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職務経歴" sheetId="1" r:id="rId1"/>
    <sheet name="記入例" sheetId="2" r:id="rId2"/>
  </sheets>
  <definedNames>
    <definedName name="_xlnm.Print_Area" localSheetId="1">記入例!$A$1:$AG$57</definedName>
    <definedName name="_xlnm.Print_Area" localSheetId="0">職務経歴!$A$1:$AG$57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6" i="1" l="1"/>
  <c r="AE27" i="1"/>
  <c r="AF27" i="1"/>
  <c r="AD27" i="2"/>
  <c r="AP46" i="2"/>
  <c r="N46" i="2" s="1"/>
  <c r="AO46" i="2"/>
  <c r="M46" i="2" s="1"/>
  <c r="AN46" i="2"/>
  <c r="L46" i="2" s="1"/>
  <c r="AP45" i="2"/>
  <c r="N45" i="2" s="1"/>
  <c r="AO45" i="2"/>
  <c r="M45" i="2" s="1"/>
  <c r="AN45" i="2"/>
  <c r="AP44" i="2"/>
  <c r="AO44" i="2"/>
  <c r="AN44" i="2"/>
  <c r="L44" i="2" s="1"/>
  <c r="N44" i="2"/>
  <c r="M44" i="2"/>
  <c r="AP43" i="2"/>
  <c r="N43" i="2" s="1"/>
  <c r="AO43" i="2"/>
  <c r="M43" i="2" s="1"/>
  <c r="AN43" i="2"/>
  <c r="L43" i="2"/>
  <c r="AP42" i="2"/>
  <c r="N42" i="2" s="1"/>
  <c r="AO42" i="2"/>
  <c r="AO47" i="2" s="1"/>
  <c r="AO49" i="2" s="1"/>
  <c r="K49" i="2" s="1"/>
  <c r="AN42" i="2"/>
  <c r="L42" i="2" s="1"/>
  <c r="AP36" i="2"/>
  <c r="AF36" i="2" s="1"/>
  <c r="AO36" i="2"/>
  <c r="AE36" i="2" s="1"/>
  <c r="AN36" i="2"/>
  <c r="AD36" i="2" s="1"/>
  <c r="AP35" i="2"/>
  <c r="AF35" i="2" s="1"/>
  <c r="AO35" i="2"/>
  <c r="AE35" i="2" s="1"/>
  <c r="AN35" i="2"/>
  <c r="AD35" i="2" s="1"/>
  <c r="AP34" i="2"/>
  <c r="AF34" i="2" s="1"/>
  <c r="AO34" i="2"/>
  <c r="AE34" i="2" s="1"/>
  <c r="AN34" i="2"/>
  <c r="AD34" i="2" s="1"/>
  <c r="AP33" i="2"/>
  <c r="AF33" i="2" s="1"/>
  <c r="AO33" i="2"/>
  <c r="AE33" i="2" s="1"/>
  <c r="AN33" i="2"/>
  <c r="AD33" i="2" s="1"/>
  <c r="AP32" i="2"/>
  <c r="AO32" i="2"/>
  <c r="AN32" i="2"/>
  <c r="AD32" i="2" s="1"/>
  <c r="AP27" i="2"/>
  <c r="AF27" i="2" s="1"/>
  <c r="AO27" i="2"/>
  <c r="AE27" i="2" s="1"/>
  <c r="AN27" i="2"/>
  <c r="AP26" i="2"/>
  <c r="AF26" i="2" s="1"/>
  <c r="AO26" i="2"/>
  <c r="AE26" i="2" s="1"/>
  <c r="AN26" i="2"/>
  <c r="AD26" i="2" s="1"/>
  <c r="AP25" i="2"/>
  <c r="AF25" i="2" s="1"/>
  <c r="AO25" i="2"/>
  <c r="AE25" i="2" s="1"/>
  <c r="AN25" i="2"/>
  <c r="AD25" i="2" s="1"/>
  <c r="AP24" i="2"/>
  <c r="AF24" i="2" s="1"/>
  <c r="AO24" i="2"/>
  <c r="AE24" i="2" s="1"/>
  <c r="AN24" i="2"/>
  <c r="AD24" i="2" s="1"/>
  <c r="AP23" i="2"/>
  <c r="AF23" i="2" s="1"/>
  <c r="AO23" i="2"/>
  <c r="AE23" i="2" s="1"/>
  <c r="AN23" i="2"/>
  <c r="AD23" i="2" s="1"/>
  <c r="AP16" i="2"/>
  <c r="AF16" i="2" s="1"/>
  <c r="AO16" i="2"/>
  <c r="AN16" i="2"/>
  <c r="AD16" i="2" s="1"/>
  <c r="AK16" i="2"/>
  <c r="AE16" i="2"/>
  <c r="AP15" i="2"/>
  <c r="AO15" i="2"/>
  <c r="AE15" i="2" s="1"/>
  <c r="AN15" i="2"/>
  <c r="AD15" i="2" s="1"/>
  <c r="AK15" i="2"/>
  <c r="AF15" i="2"/>
  <c r="AP14" i="2"/>
  <c r="AF14" i="2" s="1"/>
  <c r="AO14" i="2"/>
  <c r="AE14" i="2" s="1"/>
  <c r="AN14" i="2"/>
  <c r="AD14" i="2" s="1"/>
  <c r="AK14" i="2"/>
  <c r="AP13" i="2"/>
  <c r="AF13" i="2" s="1"/>
  <c r="AO13" i="2"/>
  <c r="AE13" i="2" s="1"/>
  <c r="AN13" i="2"/>
  <c r="AD13" i="2" s="1"/>
  <c r="AK13" i="2"/>
  <c r="AP12" i="2"/>
  <c r="AF12" i="2" s="1"/>
  <c r="AO12" i="2"/>
  <c r="AE12" i="2" s="1"/>
  <c r="AN12" i="2"/>
  <c r="AD12" i="2" s="1"/>
  <c r="AK12" i="2"/>
  <c r="AP36" i="1"/>
  <c r="AF36" i="1" s="1"/>
  <c r="AO36" i="1"/>
  <c r="AE36" i="1" s="1"/>
  <c r="AN36" i="1"/>
  <c r="AP35" i="1"/>
  <c r="AF35" i="1" s="1"/>
  <c r="AO35" i="1"/>
  <c r="AE35" i="1" s="1"/>
  <c r="AN35" i="1"/>
  <c r="AD35" i="1" s="1"/>
  <c r="AP34" i="1"/>
  <c r="AF34" i="1" s="1"/>
  <c r="AO34" i="1"/>
  <c r="AE34" i="1" s="1"/>
  <c r="AN34" i="1"/>
  <c r="AD34" i="1" s="1"/>
  <c r="AP33" i="1"/>
  <c r="AF33" i="1" s="1"/>
  <c r="AO33" i="1"/>
  <c r="AE33" i="1" s="1"/>
  <c r="AN33" i="1"/>
  <c r="AD33" i="1" s="1"/>
  <c r="AP32" i="1"/>
  <c r="AF32" i="1" s="1"/>
  <c r="AO32" i="1"/>
  <c r="AE32" i="1" s="1"/>
  <c r="AN32" i="1"/>
  <c r="AD32" i="1" s="1"/>
  <c r="AN24" i="1"/>
  <c r="AD24" i="1" s="1"/>
  <c r="AO24" i="1"/>
  <c r="AE24" i="1" s="1"/>
  <c r="AP24" i="1"/>
  <c r="AF24" i="1" s="1"/>
  <c r="AN25" i="1"/>
  <c r="AD25" i="1" s="1"/>
  <c r="AO25" i="1"/>
  <c r="AP25" i="1"/>
  <c r="AF25" i="1" s="1"/>
  <c r="AN26" i="1"/>
  <c r="AD26" i="1" s="1"/>
  <c r="AO26" i="1"/>
  <c r="AE26" i="1" s="1"/>
  <c r="AP26" i="1"/>
  <c r="AF26" i="1" s="1"/>
  <c r="AN27" i="1"/>
  <c r="AD27" i="1" s="1"/>
  <c r="AO27" i="1"/>
  <c r="AP27" i="1"/>
  <c r="AN23" i="1"/>
  <c r="AD23" i="1" s="1"/>
  <c r="AP23" i="1"/>
  <c r="AF23" i="1" s="1"/>
  <c r="AO23" i="1"/>
  <c r="AE23" i="1" s="1"/>
  <c r="AN12" i="1"/>
  <c r="AD12" i="1" s="1"/>
  <c r="AO12" i="1"/>
  <c r="AP12" i="1"/>
  <c r="AF12" i="1" s="1"/>
  <c r="AN43" i="1"/>
  <c r="L43" i="1" s="1"/>
  <c r="AO43" i="1"/>
  <c r="M43" i="1" s="1"/>
  <c r="AP43" i="1"/>
  <c r="N43" i="1" s="1"/>
  <c r="AN44" i="1"/>
  <c r="L44" i="1" s="1"/>
  <c r="AO44" i="1"/>
  <c r="M44" i="1" s="1"/>
  <c r="AP44" i="1"/>
  <c r="N44" i="1" s="1"/>
  <c r="AN45" i="1"/>
  <c r="L45" i="1" s="1"/>
  <c r="AO45" i="1"/>
  <c r="M45" i="1" s="1"/>
  <c r="AP45" i="1"/>
  <c r="N45" i="1" s="1"/>
  <c r="AN46" i="1"/>
  <c r="L46" i="1" s="1"/>
  <c r="AO46" i="1"/>
  <c r="M46" i="1" s="1"/>
  <c r="AP46" i="1"/>
  <c r="N46" i="1" s="1"/>
  <c r="AP42" i="1"/>
  <c r="N42" i="1" s="1"/>
  <c r="AO42" i="1"/>
  <c r="AN42" i="1"/>
  <c r="L42" i="1" s="1"/>
  <c r="AN13" i="1"/>
  <c r="AD13" i="1" s="1"/>
  <c r="AO13" i="1"/>
  <c r="AE13" i="1" s="1"/>
  <c r="AP13" i="1"/>
  <c r="AF13" i="1" s="1"/>
  <c r="AN14" i="1"/>
  <c r="AD14" i="1" s="1"/>
  <c r="AO14" i="1"/>
  <c r="AE14" i="1" s="1"/>
  <c r="AP14" i="1"/>
  <c r="AF14" i="1" s="1"/>
  <c r="AN15" i="1"/>
  <c r="AD15" i="1" s="1"/>
  <c r="AO15" i="1"/>
  <c r="AE15" i="1" s="1"/>
  <c r="AP15" i="1"/>
  <c r="AF15" i="1" s="1"/>
  <c r="AN16" i="1"/>
  <c r="AD16" i="1" s="1"/>
  <c r="AO16" i="1"/>
  <c r="AE16" i="1" s="1"/>
  <c r="AP16" i="1"/>
  <c r="AF16" i="1" s="1"/>
  <c r="AK13" i="1"/>
  <c r="AK14" i="1"/>
  <c r="AK15" i="1"/>
  <c r="AK16" i="1"/>
  <c r="AK12" i="1"/>
  <c r="AN17" i="1" s="1"/>
  <c r="AO28" i="1" l="1"/>
  <c r="AD17" i="1"/>
  <c r="AN28" i="1"/>
  <c r="AP28" i="1"/>
  <c r="AE25" i="1"/>
  <c r="AO37" i="1"/>
  <c r="AN37" i="1"/>
  <c r="AP37" i="1"/>
  <c r="AN47" i="2"/>
  <c r="AO37" i="2"/>
  <c r="AP37" i="2"/>
  <c r="AN37" i="2"/>
  <c r="AE32" i="2"/>
  <c r="AF32" i="2"/>
  <c r="AN28" i="2"/>
  <c r="AO28" i="2"/>
  <c r="AP28" i="2"/>
  <c r="AO17" i="2"/>
  <c r="AE17" i="2" s="1"/>
  <c r="AP17" i="2"/>
  <c r="AF17" i="2" s="1"/>
  <c r="AN17" i="2"/>
  <c r="AD17" i="2" s="1"/>
  <c r="AP47" i="2"/>
  <c r="AP49" i="2" s="1"/>
  <c r="L49" i="2" s="1"/>
  <c r="M42" i="2"/>
  <c r="L45" i="2"/>
  <c r="AO17" i="1"/>
  <c r="AE17" i="1" s="1"/>
  <c r="AO47" i="1"/>
  <c r="AO49" i="1" s="1"/>
  <c r="K49" i="1" s="1"/>
  <c r="AP47" i="1"/>
  <c r="AP49" i="1" s="1"/>
  <c r="L49" i="1" s="1"/>
  <c r="AN47" i="1"/>
  <c r="M42" i="1"/>
  <c r="AP17" i="1"/>
  <c r="AF17" i="1" s="1"/>
  <c r="AE12" i="1"/>
  <c r="AN49" i="2" l="1"/>
  <c r="J49" i="2" s="1"/>
  <c r="AN49" i="1"/>
  <c r="J49" i="1" s="1"/>
</calcChain>
</file>

<file path=xl/comments1.xml><?xml version="1.0" encoding="utf-8"?>
<comments xmlns="http://schemas.openxmlformats.org/spreadsheetml/2006/main">
  <authors>
    <author>作成者</author>
  </authors>
  <commentList>
    <comment ref="AA10" authorId="0" shapeId="0">
      <text>
        <r>
          <rPr>
            <sz val="9"/>
            <color indexed="81"/>
            <rFont val="MS P ゴシック"/>
            <family val="3"/>
            <charset val="128"/>
          </rPr>
          <t>在職中の方は、R7.3.31を入力してください</t>
        </r>
      </text>
    </comment>
  </commentList>
</comments>
</file>

<file path=xl/sharedStrings.xml><?xml version="1.0" encoding="utf-8"?>
<sst xmlns="http://schemas.openxmlformats.org/spreadsheetml/2006/main" count="236" uniqueCount="92">
  <si>
    <t>土木技術Ｂ</t>
    <rPh sb="0" eb="4">
      <t>ドボクギジュツ</t>
    </rPh>
    <phoneticPr fontId="1"/>
  </si>
  <si>
    <t>歳</t>
    <rPh sb="0" eb="1">
      <t>サイ</t>
    </rPh>
    <phoneticPr fontId="1"/>
  </si>
  <si>
    <t>最終学歴</t>
    <rPh sb="0" eb="4">
      <t>サイシュウガクレキ</t>
    </rPh>
    <phoneticPr fontId="1"/>
  </si>
  <si>
    <t>□大学院・大学
□短期大学・高専
□高等学校
□その他</t>
    <rPh sb="1" eb="4">
      <t>ダイガクイン</t>
    </rPh>
    <rPh sb="5" eb="7">
      <t>ダイガク</t>
    </rPh>
    <rPh sb="9" eb="13">
      <t>タンキダイガク</t>
    </rPh>
    <rPh sb="14" eb="16">
      <t>コウセン</t>
    </rPh>
    <rPh sb="18" eb="22">
      <t>コウトウガッコウ</t>
    </rPh>
    <rPh sb="26" eb="27">
      <t>ホカ</t>
    </rPh>
    <phoneticPr fontId="1"/>
  </si>
  <si>
    <t>受験番号</t>
    <rPh sb="0" eb="4">
      <t>ジュケンバンゴウ</t>
    </rPh>
    <phoneticPr fontId="1"/>
  </si>
  <si>
    <t>No.</t>
    <phoneticPr fontId="1"/>
  </si>
  <si>
    <t>①</t>
    <phoneticPr fontId="1"/>
  </si>
  <si>
    <t>②</t>
    <phoneticPr fontId="1"/>
  </si>
  <si>
    <t>③</t>
    <phoneticPr fontId="1"/>
  </si>
  <si>
    <t>④</t>
    <phoneticPr fontId="1"/>
  </si>
  <si>
    <t>⑤</t>
    <phoneticPr fontId="1"/>
  </si>
  <si>
    <t>勤務先</t>
    <rPh sb="0" eb="3">
      <t>キンムサキ</t>
    </rPh>
    <phoneticPr fontId="1"/>
  </si>
  <si>
    <t>雇用形態</t>
    <rPh sb="0" eb="4">
      <t>コヨウケイタイ</t>
    </rPh>
    <phoneticPr fontId="1"/>
  </si>
  <si>
    <t>役職</t>
    <rPh sb="0" eb="2">
      <t>ヤクショク</t>
    </rPh>
    <phoneticPr fontId="1"/>
  </si>
  <si>
    <t>募集区分</t>
    <rPh sb="0" eb="4">
      <t>ボシュウクブン</t>
    </rPh>
    <phoneticPr fontId="1"/>
  </si>
  <si>
    <r>
      <t xml:space="preserve">年齢
</t>
    </r>
    <r>
      <rPr>
        <sz val="8"/>
        <color theme="1"/>
        <rFont val="BIZ UDゴシック"/>
        <family val="3"/>
        <charset val="128"/>
      </rPr>
      <t>R8.4.1現在</t>
    </r>
    <rPh sb="0" eb="2">
      <t>ネンレイ</t>
    </rPh>
    <rPh sb="9" eb="11">
      <t>ゲンザイ</t>
    </rPh>
    <phoneticPr fontId="1"/>
  </si>
  <si>
    <t>※記入不要</t>
    <rPh sb="1" eb="5">
      <t>キニュウフヨウ</t>
    </rPh>
    <phoneticPr fontId="1"/>
  </si>
  <si>
    <t>１．職務経歴</t>
    <rPh sb="2" eb="6">
      <t>ショクムケイレキ</t>
    </rPh>
    <phoneticPr fontId="1"/>
  </si>
  <si>
    <r>
      <rPr>
        <sz val="8"/>
        <color theme="1"/>
        <rFont val="BIZ UDゴシック"/>
        <family val="3"/>
        <charset val="128"/>
      </rPr>
      <t>ふりがな</t>
    </r>
    <r>
      <rPr>
        <sz val="11"/>
        <color theme="1"/>
        <rFont val="BIZ UDゴシック"/>
        <family val="3"/>
        <charset val="128"/>
      </rPr>
      <t xml:space="preserve">
氏名</t>
    </r>
    <rPh sb="5" eb="7">
      <t>シメイ</t>
    </rPh>
    <phoneticPr fontId="1"/>
  </si>
  <si>
    <t>職種</t>
    <rPh sb="0" eb="2">
      <t>ショクシュ</t>
    </rPh>
    <phoneticPr fontId="1"/>
  </si>
  <si>
    <t>職務概要</t>
    <rPh sb="0" eb="4">
      <t>ショクムガイヨウ</t>
    </rPh>
    <phoneticPr fontId="1"/>
  </si>
  <si>
    <t>勤務開始日</t>
    <rPh sb="0" eb="5">
      <t>キンムカイシビ</t>
    </rPh>
    <phoneticPr fontId="1"/>
  </si>
  <si>
    <t>勤務終了日</t>
    <rPh sb="0" eb="5">
      <t>キンムシュウリョウビ</t>
    </rPh>
    <phoneticPr fontId="1"/>
  </si>
  <si>
    <t>期間</t>
    <rPh sb="0" eb="2">
      <t>キカン</t>
    </rPh>
    <phoneticPr fontId="1"/>
  </si>
  <si>
    <t>年</t>
    <rPh sb="0" eb="1">
      <t>ネン</t>
    </rPh>
    <phoneticPr fontId="1"/>
  </si>
  <si>
    <t>月</t>
    <rPh sb="0" eb="1">
      <t>ガツ</t>
    </rPh>
    <phoneticPr fontId="1"/>
  </si>
  <si>
    <t>日</t>
    <rPh sb="0" eb="1">
      <t>ヒ</t>
    </rPh>
    <phoneticPr fontId="1"/>
  </si>
  <si>
    <t>①勤務先名</t>
    <rPh sb="1" eb="5">
      <t>キンムサキメイ</t>
    </rPh>
    <phoneticPr fontId="1"/>
  </si>
  <si>
    <t>所属</t>
    <rPh sb="0" eb="2">
      <t>ショゾク</t>
    </rPh>
    <phoneticPr fontId="1"/>
  </si>
  <si>
    <t>担当業務の具体的内容</t>
    <rPh sb="0" eb="4">
      <t>タントウギョウム</t>
    </rPh>
    <rPh sb="5" eb="8">
      <t>グタイテキ</t>
    </rPh>
    <rPh sb="8" eb="10">
      <t>ナイヨウ</t>
    </rPh>
    <phoneticPr fontId="1"/>
  </si>
  <si>
    <t>退職した理由</t>
    <rPh sb="0" eb="2">
      <t>タイショク</t>
    </rPh>
    <rPh sb="4" eb="6">
      <t>リユウ</t>
    </rPh>
    <phoneticPr fontId="1"/>
  </si>
  <si>
    <t>②勤務先名</t>
    <rPh sb="1" eb="5">
      <t>キンムサキメイ</t>
    </rPh>
    <phoneticPr fontId="1"/>
  </si>
  <si>
    <t>休業等の種類</t>
    <rPh sb="0" eb="3">
      <t>キュウギョウトウ</t>
    </rPh>
    <rPh sb="4" eb="6">
      <t>シュルイ</t>
    </rPh>
    <phoneticPr fontId="1"/>
  </si>
  <si>
    <t>４．受験資格に該当する通算期間</t>
    <rPh sb="2" eb="6">
      <t>ジュケンシカク</t>
    </rPh>
    <rPh sb="7" eb="9">
      <t>ガイトウ</t>
    </rPh>
    <rPh sb="11" eb="15">
      <t>ツウサンキカン</t>
    </rPh>
    <phoneticPr fontId="1"/>
  </si>
  <si>
    <t>有</t>
  </si>
  <si>
    <t>選択</t>
  </si>
  <si>
    <t xml:space="preserve">（備考）
</t>
    <rPh sb="1" eb="3">
      <t>ビコウ</t>
    </rPh>
    <phoneticPr fontId="1"/>
  </si>
  <si>
    <t>土木
業務</t>
    <rPh sb="0" eb="2">
      <t>ドボク</t>
    </rPh>
    <rPh sb="3" eb="5">
      <t>ギョウム</t>
    </rPh>
    <phoneticPr fontId="1"/>
  </si>
  <si>
    <t>土木業務以外</t>
  </si>
  <si>
    <t>３．休職（傷病、育児、介護等）の有無</t>
    <rPh sb="2" eb="4">
      <t>キュウショク</t>
    </rPh>
    <rPh sb="5" eb="7">
      <t>ショウビョウ</t>
    </rPh>
    <rPh sb="8" eb="10">
      <t>イクジ</t>
    </rPh>
    <rPh sb="11" eb="13">
      <t>カイゴ</t>
    </rPh>
    <rPh sb="13" eb="14">
      <t>トウ</t>
    </rPh>
    <rPh sb="16" eb="18">
      <t>ウム</t>
    </rPh>
    <phoneticPr fontId="1"/>
  </si>
  <si>
    <t>土木業務</t>
  </si>
  <si>
    <t>土木業務</t>
    <rPh sb="0" eb="4">
      <t>ドボクギョウム</t>
    </rPh>
    <phoneticPr fontId="1"/>
  </si>
  <si>
    <t>土木業務→1
土木業務以外→0</t>
    <rPh sb="0" eb="4">
      <t>ドボクギョウム</t>
    </rPh>
    <rPh sb="7" eb="11">
      <t>ドボクギョウム</t>
    </rPh>
    <rPh sb="11" eb="13">
      <t>イガイ</t>
    </rPh>
    <phoneticPr fontId="1"/>
  </si>
  <si>
    <t>在職期間</t>
    <rPh sb="0" eb="4">
      <t>ザイショクキカン</t>
    </rPh>
    <phoneticPr fontId="1"/>
  </si>
  <si>
    <t>月</t>
    <rPh sb="0" eb="1">
      <t>ツキ</t>
    </rPh>
    <phoneticPr fontId="1"/>
  </si>
  <si>
    <t>採用後</t>
    <rPh sb="0" eb="3">
      <t>サイヨウゴ</t>
    </rPh>
    <phoneticPr fontId="1"/>
  </si>
  <si>
    <t>異動後①</t>
    <rPh sb="0" eb="3">
      <t>イドウゴ</t>
    </rPh>
    <phoneticPr fontId="1"/>
  </si>
  <si>
    <t>異動後②</t>
    <rPh sb="0" eb="3">
      <t>イドウゴ</t>
    </rPh>
    <phoneticPr fontId="1"/>
  </si>
  <si>
    <t>異動後③</t>
    <rPh sb="0" eb="3">
      <t>イドウゴ</t>
    </rPh>
    <phoneticPr fontId="1"/>
  </si>
  <si>
    <t>異動後④</t>
    <rPh sb="0" eb="3">
      <t>イドウゴ</t>
    </rPh>
    <phoneticPr fontId="1"/>
  </si>
  <si>
    <t>２．上記のうち受験資格に該当する勤務先での主な職務経歴</t>
    <rPh sb="2" eb="4">
      <t>ジョウキ</t>
    </rPh>
    <rPh sb="7" eb="11">
      <t>ジュケンシカク</t>
    </rPh>
    <rPh sb="12" eb="14">
      <t>ガイトウ</t>
    </rPh>
    <rPh sb="16" eb="19">
      <t>キンムサキ</t>
    </rPh>
    <rPh sb="21" eb="22">
      <t>オモ</t>
    </rPh>
    <rPh sb="23" eb="27">
      <t>ショクムケイレキ</t>
    </rPh>
    <phoneticPr fontId="1"/>
  </si>
  <si>
    <t>受験資格に該当する土木職務経験年数の期間の合計</t>
    <rPh sb="0" eb="4">
      <t>ジュケンシカク</t>
    </rPh>
    <rPh sb="5" eb="7">
      <t>ガイトウ</t>
    </rPh>
    <rPh sb="9" eb="17">
      <t>ドボクショクムケイケンネンスウ</t>
    </rPh>
    <rPh sb="18" eb="20">
      <t>キカン</t>
    </rPh>
    <rPh sb="21" eb="23">
      <t>ゴウケイ</t>
    </rPh>
    <phoneticPr fontId="1"/>
  </si>
  <si>
    <t>←職務経歴期間</t>
    <rPh sb="1" eb="7">
      <t>ショクムケイレキキカン</t>
    </rPh>
    <phoneticPr fontId="1"/>
  </si>
  <si>
    <t>休職期間</t>
    <rPh sb="0" eb="4">
      <t>キュウショクキカン</t>
    </rPh>
    <phoneticPr fontId="1"/>
  </si>
  <si>
    <t>←通算期間</t>
    <rPh sb="1" eb="5">
      <t>ツウサンキカン</t>
    </rPh>
    <phoneticPr fontId="1"/>
  </si>
  <si>
    <t>※同一の勤務先で土木業務と土木業務以外の業務の経験がある場合は、複数の段に分けて記入してください</t>
    <rPh sb="1" eb="3">
      <t>ドウイツ</t>
    </rPh>
    <rPh sb="4" eb="7">
      <t>キンムサキ</t>
    </rPh>
    <rPh sb="8" eb="10">
      <t>ドボク</t>
    </rPh>
    <rPh sb="10" eb="12">
      <t>ギョウム</t>
    </rPh>
    <rPh sb="13" eb="15">
      <t>ドボク</t>
    </rPh>
    <rPh sb="15" eb="17">
      <t>ギョウム</t>
    </rPh>
    <rPh sb="17" eb="19">
      <t>イガイ</t>
    </rPh>
    <rPh sb="20" eb="22">
      <t>ギョウム</t>
    </rPh>
    <rPh sb="23" eb="25">
      <t>ケイケン</t>
    </rPh>
    <rPh sb="28" eb="30">
      <t>バアイ</t>
    </rPh>
    <rPh sb="32" eb="34">
      <t>フクスウ</t>
    </rPh>
    <rPh sb="35" eb="36">
      <t>ダン</t>
    </rPh>
    <rPh sb="37" eb="38">
      <t>ワ</t>
    </rPh>
    <rPh sb="40" eb="42">
      <t>キニュウ</t>
    </rPh>
    <phoneticPr fontId="1"/>
  </si>
  <si>
    <t>福津　ふんちゃん</t>
    <rPh sb="0" eb="2">
      <t>フクツ</t>
    </rPh>
    <phoneticPr fontId="1"/>
  </si>
  <si>
    <t>ふくつ　ふんちゃん</t>
    <phoneticPr fontId="1"/>
  </si>
  <si>
    <t>□大学院・大学
☑短期大学・高専
□高等学校
□その他</t>
    <rPh sb="1" eb="4">
      <t>ダイガクイン</t>
    </rPh>
    <rPh sb="5" eb="7">
      <t>ダイガク</t>
    </rPh>
    <rPh sb="9" eb="13">
      <t>タンキダイガク</t>
    </rPh>
    <rPh sb="14" eb="16">
      <t>コウセン</t>
    </rPh>
    <rPh sb="18" eb="22">
      <t>コウトウガッコウ</t>
    </rPh>
    <rPh sb="26" eb="27">
      <t>ホカ</t>
    </rPh>
    <phoneticPr fontId="1"/>
  </si>
  <si>
    <t>㈱ふんちゃん土木</t>
    <rPh sb="6" eb="8">
      <t>ドボク</t>
    </rPh>
    <phoneticPr fontId="1"/>
  </si>
  <si>
    <t>㈱ふんちゃん食品</t>
    <rPh sb="6" eb="8">
      <t>ショクヒン</t>
    </rPh>
    <phoneticPr fontId="1"/>
  </si>
  <si>
    <t>常勤</t>
  </si>
  <si>
    <t>主任</t>
    <rPh sb="0" eb="2">
      <t>シュニン</t>
    </rPh>
    <phoneticPr fontId="1"/>
  </si>
  <si>
    <t>課長</t>
    <rPh sb="0" eb="2">
      <t>カチョウ</t>
    </rPh>
    <phoneticPr fontId="1"/>
  </si>
  <si>
    <t>係長</t>
    <rPh sb="0" eb="2">
      <t>カカリチョウ</t>
    </rPh>
    <phoneticPr fontId="1"/>
  </si>
  <si>
    <t>ふんちゃん省九州地方整備局（在職中）</t>
    <rPh sb="5" eb="6">
      <t>ショウ</t>
    </rPh>
    <rPh sb="6" eb="8">
      <t>キュウシュウ</t>
    </rPh>
    <rPh sb="8" eb="13">
      <t>チホウセイビキョク</t>
    </rPh>
    <rPh sb="14" eb="17">
      <t>ザイショクチュウ</t>
    </rPh>
    <phoneticPr fontId="1"/>
  </si>
  <si>
    <t xml:space="preserve">「有」の場合は、表彰や処分（停職、減給、戒告）及び措置（訓告、厳重注意）の種類、処分等を受けた日、具体的な理由を記入してください。
</t>
    <rPh sb="8" eb="10">
      <t>ヒョウショウ</t>
    </rPh>
    <rPh sb="23" eb="24">
      <t>オヨ</t>
    </rPh>
    <phoneticPr fontId="1"/>
  </si>
  <si>
    <t>５．表彰、懲戒処分及び服務上の措置の有無</t>
    <rPh sb="2" eb="4">
      <t>ヒョウショウ</t>
    </rPh>
    <rPh sb="5" eb="9">
      <t>チョウカイショブン</t>
    </rPh>
    <rPh sb="9" eb="10">
      <t>オヨ</t>
    </rPh>
    <rPh sb="11" eb="14">
      <t>フクムジョウ</t>
    </rPh>
    <rPh sb="15" eb="17">
      <t>ソチ</t>
    </rPh>
    <rPh sb="18" eb="20">
      <t>ウム</t>
    </rPh>
    <phoneticPr fontId="1"/>
  </si>
  <si>
    <t>非常勤</t>
  </si>
  <si>
    <t>なし</t>
    <phoneticPr fontId="1"/>
  </si>
  <si>
    <t>商品企画、小売店への営業</t>
    <rPh sb="0" eb="4">
      <t>ショウヒンキカク</t>
    </rPh>
    <rPh sb="5" eb="8">
      <t>コウリテン</t>
    </rPh>
    <rPh sb="10" eb="12">
      <t>エイギョウ</t>
    </rPh>
    <phoneticPr fontId="1"/>
  </si>
  <si>
    <t>橋梁の設計及び施工監督</t>
    <rPh sb="0" eb="2">
      <t>キョウリョウ</t>
    </rPh>
    <rPh sb="3" eb="5">
      <t>セッケイ</t>
    </rPh>
    <rPh sb="5" eb="6">
      <t>オヨ</t>
    </rPh>
    <rPh sb="7" eb="11">
      <t>セコウカントク</t>
    </rPh>
    <phoneticPr fontId="1"/>
  </si>
  <si>
    <t>河川の維持工事の設計及び発注、窓口業務</t>
    <rPh sb="0" eb="2">
      <t>カセン</t>
    </rPh>
    <rPh sb="3" eb="5">
      <t>イジ</t>
    </rPh>
    <rPh sb="5" eb="7">
      <t>コウジ</t>
    </rPh>
    <rPh sb="8" eb="10">
      <t>セッケイ</t>
    </rPh>
    <rPh sb="10" eb="11">
      <t>オヨ</t>
    </rPh>
    <rPh sb="12" eb="14">
      <t>ハッチュウ</t>
    </rPh>
    <rPh sb="15" eb="17">
      <t>マドグチ</t>
    </rPh>
    <rPh sb="17" eb="19">
      <t>ギョウム</t>
    </rPh>
    <phoneticPr fontId="1"/>
  </si>
  <si>
    <t>②ふんちゃん省九州地方整備局</t>
    <rPh sb="6" eb="7">
      <t>ショウ</t>
    </rPh>
    <rPh sb="7" eb="14">
      <t>キュウシュウチホウセイビキョク</t>
    </rPh>
    <phoneticPr fontId="1"/>
  </si>
  <si>
    <t>①㈱ふんちゃん土木</t>
    <rPh sb="7" eb="9">
      <t>ドボク</t>
    </rPh>
    <phoneticPr fontId="1"/>
  </si>
  <si>
    <t>九州支店公共事業部第3課</t>
    <rPh sb="0" eb="2">
      <t>キュウシュウ</t>
    </rPh>
    <rPh sb="2" eb="4">
      <t>シテン</t>
    </rPh>
    <rPh sb="4" eb="6">
      <t>コウキョウ</t>
    </rPh>
    <rPh sb="6" eb="8">
      <t>ジギョウ</t>
    </rPh>
    <rPh sb="8" eb="9">
      <t>ブ</t>
    </rPh>
    <rPh sb="9" eb="10">
      <t>ダイ</t>
    </rPh>
    <rPh sb="11" eb="12">
      <t>カ</t>
    </rPh>
    <phoneticPr fontId="1"/>
  </si>
  <si>
    <t>九州支店公共事業部第3課</t>
    <rPh sb="0" eb="4">
      <t>キュウシュウシテン</t>
    </rPh>
    <rPh sb="4" eb="9">
      <t>コウキョウジギョウブ</t>
    </rPh>
    <rPh sb="9" eb="10">
      <t>ダイ</t>
    </rPh>
    <rPh sb="11" eb="12">
      <t>カ</t>
    </rPh>
    <phoneticPr fontId="1"/>
  </si>
  <si>
    <t>親族が経営する食品会社の業務を応援するため</t>
    <rPh sb="0" eb="2">
      <t>シンゾク</t>
    </rPh>
    <rPh sb="3" eb="5">
      <t>ケイエイ</t>
    </rPh>
    <rPh sb="7" eb="11">
      <t>ショクヒンカイシャ</t>
    </rPh>
    <rPh sb="12" eb="14">
      <t>ギョウム</t>
    </rPh>
    <rPh sb="15" eb="17">
      <t>オウエン</t>
    </rPh>
    <phoneticPr fontId="1"/>
  </si>
  <si>
    <t>担当</t>
    <rPh sb="0" eb="2">
      <t>タントウ</t>
    </rPh>
    <phoneticPr fontId="1"/>
  </si>
  <si>
    <t>ふくま川河川事務所管理課</t>
    <rPh sb="3" eb="4">
      <t>カワ</t>
    </rPh>
    <rPh sb="4" eb="9">
      <t>カセンジムショ</t>
    </rPh>
    <rPh sb="9" eb="12">
      <t>カンリカ</t>
    </rPh>
    <phoneticPr fontId="1"/>
  </si>
  <si>
    <t>つやざき川河川事務所工務課</t>
    <rPh sb="4" eb="5">
      <t>カワ</t>
    </rPh>
    <rPh sb="5" eb="10">
      <t>カセンジムショ</t>
    </rPh>
    <rPh sb="10" eb="13">
      <t>コウムカ</t>
    </rPh>
    <phoneticPr fontId="1"/>
  </si>
  <si>
    <t>同上</t>
    <rPh sb="0" eb="2">
      <t>ドウジョウ</t>
    </rPh>
    <phoneticPr fontId="1"/>
  </si>
  <si>
    <t>河川整備計画の策定、つやざき川監視システムの更新</t>
    <rPh sb="0" eb="6">
      <t>カセンセイビケイカク</t>
    </rPh>
    <rPh sb="7" eb="9">
      <t>サクテイ</t>
    </rPh>
    <rPh sb="14" eb="15">
      <t>カワ</t>
    </rPh>
    <rPh sb="15" eb="17">
      <t>カンシ</t>
    </rPh>
    <rPh sb="22" eb="24">
      <t>コウシン</t>
    </rPh>
    <phoneticPr fontId="1"/>
  </si>
  <si>
    <t>ふくま川の維持工事に係る設計及び発注</t>
    <rPh sb="3" eb="4">
      <t>ガワ</t>
    </rPh>
    <rPh sb="5" eb="9">
      <t>イジコウジ</t>
    </rPh>
    <rPh sb="10" eb="11">
      <t>カカ</t>
    </rPh>
    <rPh sb="12" eb="14">
      <t>セッケイ</t>
    </rPh>
    <rPh sb="14" eb="15">
      <t>オヨ</t>
    </rPh>
    <rPh sb="16" eb="18">
      <t>ハッチュウ</t>
    </rPh>
    <phoneticPr fontId="1"/>
  </si>
  <si>
    <t>ふくま橋の架橋に係る調査、設計</t>
    <rPh sb="3" eb="4">
      <t>ハシ</t>
    </rPh>
    <rPh sb="5" eb="7">
      <t>カキョウ</t>
    </rPh>
    <rPh sb="8" eb="9">
      <t>カカ</t>
    </rPh>
    <rPh sb="10" eb="12">
      <t>チョウサ</t>
    </rPh>
    <rPh sb="13" eb="15">
      <t>セッケイ</t>
    </rPh>
    <phoneticPr fontId="1"/>
  </si>
  <si>
    <t>ふくま橋架橋工事の施工管理</t>
    <rPh sb="3" eb="4">
      <t>ハシ</t>
    </rPh>
    <rPh sb="4" eb="6">
      <t>カキョウ</t>
    </rPh>
    <rPh sb="6" eb="8">
      <t>コウジ</t>
    </rPh>
    <rPh sb="9" eb="11">
      <t>セコウ</t>
    </rPh>
    <rPh sb="11" eb="13">
      <t>カンリ</t>
    </rPh>
    <phoneticPr fontId="1"/>
  </si>
  <si>
    <t>無</t>
  </si>
  <si>
    <t>「有」の場合は、表彰や処分（停職、減給、戒告）及び措置（訓告、厳重注意）の種類、処分等を受けた日、具体的な理由を記入してください。
・優秀監督表彰（㈱ふんちゃん土木）、平成27年12月1日、無事故で公共工事を完了したことによる
・優秀管理職表彰（㈱ふんちゃん土木）、平成28年3月31日、時間外勤務0時間を6か月連続で達成したことによる
・令和3年度から令和6年度まで、ふんちゃん省の人事評価において3期連続「Ｓ」評価、各年度、優秀な勤務成績による</t>
    <rPh sb="68" eb="70">
      <t>ユウシュウ</t>
    </rPh>
    <rPh sb="81" eb="83">
      <t>ドボク</t>
    </rPh>
    <rPh sb="85" eb="87">
      <t>ヘイセイ</t>
    </rPh>
    <rPh sb="89" eb="90">
      <t>ネン</t>
    </rPh>
    <rPh sb="92" eb="93">
      <t>ガツ</t>
    </rPh>
    <rPh sb="94" eb="95">
      <t>ニチ</t>
    </rPh>
    <rPh sb="96" eb="99">
      <t>ムジコ</t>
    </rPh>
    <rPh sb="100" eb="104">
      <t>コウキョウコウジ</t>
    </rPh>
    <rPh sb="105" eb="107">
      <t>カンリョウ</t>
    </rPh>
    <rPh sb="116" eb="118">
      <t>ユウシュウ</t>
    </rPh>
    <rPh sb="118" eb="121">
      <t>カンリショク</t>
    </rPh>
    <rPh sb="121" eb="123">
      <t>ヒョウショウ</t>
    </rPh>
    <rPh sb="130" eb="132">
      <t>ドボク</t>
    </rPh>
    <rPh sb="134" eb="136">
      <t>ヘイセイ</t>
    </rPh>
    <rPh sb="138" eb="139">
      <t>ネン</t>
    </rPh>
    <rPh sb="140" eb="141">
      <t>ガツ</t>
    </rPh>
    <rPh sb="143" eb="144">
      <t>ニチ</t>
    </rPh>
    <rPh sb="145" eb="150">
      <t>ジカンガイキンム</t>
    </rPh>
    <rPh sb="151" eb="153">
      <t>ジカン</t>
    </rPh>
    <rPh sb="156" eb="157">
      <t>ゲツ</t>
    </rPh>
    <rPh sb="157" eb="159">
      <t>レンゾク</t>
    </rPh>
    <rPh sb="160" eb="162">
      <t>タッセイ</t>
    </rPh>
    <rPh sb="171" eb="173">
      <t>レイワ</t>
    </rPh>
    <rPh sb="174" eb="175">
      <t>ネン</t>
    </rPh>
    <rPh sb="175" eb="176">
      <t>ド</t>
    </rPh>
    <rPh sb="178" eb="180">
      <t>レイワ</t>
    </rPh>
    <rPh sb="181" eb="183">
      <t>ネンド</t>
    </rPh>
    <rPh sb="191" eb="192">
      <t>ショウ</t>
    </rPh>
    <rPh sb="193" eb="197">
      <t>ジンジヒョウカ</t>
    </rPh>
    <rPh sb="202" eb="205">
      <t>キレンゾク</t>
    </rPh>
    <rPh sb="208" eb="210">
      <t>ヒョウカ</t>
    </rPh>
    <rPh sb="211" eb="214">
      <t>カクネンド</t>
    </rPh>
    <rPh sb="215" eb="217">
      <t>ユウシュウ</t>
    </rPh>
    <phoneticPr fontId="1"/>
  </si>
  <si>
    <t>３０歳</t>
    <rPh sb="2" eb="3">
      <t>サイ</t>
    </rPh>
    <phoneticPr fontId="1"/>
  </si>
  <si>
    <t>令和８年度　福津市職員採用試験（I期）土木技術Ｂ職務経歴書</t>
    <rPh sb="6" eb="8">
      <t>フクツ</t>
    </rPh>
    <rPh sb="13" eb="15">
      <t>シケン</t>
    </rPh>
    <rPh sb="17" eb="18">
      <t>キ</t>
    </rPh>
    <rPh sb="19" eb="23">
      <t>ドボクギジュツ</t>
    </rPh>
    <phoneticPr fontId="1"/>
  </si>
  <si>
    <t>令和８年度　福津市職員採用試験（I期）土木技術Ｂ職務経歴書</t>
    <phoneticPr fontId="1"/>
  </si>
  <si>
    <t>区分</t>
    <rPh sb="0" eb="2">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</si>
</sst>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2">
    <font>
      <sz val="11"/>
      <color theme="1"/>
      <name val="游ゴシック"/>
      <family val="2"/>
      <scheme val="minor"/>
    </font>
    <font>
      <sz val="6"/>
      <name val="游ゴシック"/>
      <family val="3"/>
      <charset val="128"/>
      <scheme val="minor"/>
    </font>
    <font>
      <sz val="11"/>
      <color theme="1"/>
      <name val="BIZ UDゴシック"/>
      <family val="3"/>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sz val="14"/>
      <color theme="1"/>
      <name val="BIZ UDゴシック"/>
      <family val="3"/>
      <charset val="128"/>
    </font>
    <font>
      <sz val="10"/>
      <color rgb="FFFF0000"/>
      <name val="BIZ UDゴシック"/>
      <family val="3"/>
      <charset val="128"/>
    </font>
    <font>
      <sz val="11"/>
      <color theme="1"/>
      <name val="ＭＳ Ｐ明朝"/>
      <family val="2"/>
      <charset val="128"/>
    </font>
    <font>
      <sz val="10"/>
      <color theme="1"/>
      <name val="ＭＳ ゴシック"/>
      <family val="3"/>
      <charset val="128"/>
    </font>
    <font>
      <sz val="9"/>
      <name val="BIZ UDゴシック"/>
      <family val="3"/>
      <charset val="128"/>
    </font>
    <font>
      <sz val="9"/>
      <color indexed="81"/>
      <name val="MS P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61">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s>
  <cellStyleXfs count="2">
    <xf numFmtId="0" fontId="0" fillId="0" borderId="0"/>
    <xf numFmtId="0" fontId="8" fillId="0" borderId="0">
      <alignment vertical="center"/>
    </xf>
  </cellStyleXfs>
  <cellXfs count="179">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2" xfId="0" applyFont="1" applyBorder="1" applyAlignment="1">
      <alignment vertical="center"/>
    </xf>
    <xf numFmtId="0" fontId="2" fillId="3" borderId="7" xfId="0" applyFont="1" applyFill="1" applyBorder="1" applyAlignment="1">
      <alignment horizontal="center" vertical="center"/>
    </xf>
    <xf numFmtId="0" fontId="2" fillId="0" borderId="9" xfId="0" applyFont="1" applyBorder="1" applyAlignment="1">
      <alignment vertical="center"/>
    </xf>
    <xf numFmtId="0" fontId="2" fillId="0" borderId="24" xfId="0" applyFont="1" applyBorder="1" applyAlignment="1">
      <alignment vertical="center"/>
    </xf>
    <xf numFmtId="0" fontId="2" fillId="0" borderId="2" xfId="0" applyFont="1" applyBorder="1" applyAlignment="1">
      <alignment vertical="center"/>
    </xf>
    <xf numFmtId="0" fontId="2" fillId="0" borderId="29" xfId="0" applyFont="1" applyBorder="1" applyAlignment="1">
      <alignment vertical="center"/>
    </xf>
    <xf numFmtId="0" fontId="2" fillId="3" borderId="9" xfId="0" applyFont="1" applyFill="1" applyBorder="1" applyAlignment="1">
      <alignment horizontal="center" vertical="center"/>
    </xf>
    <xf numFmtId="0" fontId="2" fillId="3" borderId="2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24"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24" xfId="0" applyFont="1" applyFill="1" applyBorder="1" applyAlignment="1">
      <alignment horizontal="center" vertical="center"/>
    </xf>
    <xf numFmtId="0" fontId="7" fillId="5" borderId="18" xfId="0" applyFont="1" applyFill="1" applyBorder="1" applyAlignment="1">
      <alignment horizontal="center" vertical="center"/>
    </xf>
    <xf numFmtId="0" fontId="3" fillId="0" borderId="0" xfId="0" applyFont="1" applyAlignment="1">
      <alignment vertical="center"/>
    </xf>
    <xf numFmtId="0" fontId="9" fillId="0" borderId="0" xfId="0" applyFont="1" applyAlignment="1">
      <alignment vertical="center"/>
    </xf>
    <xf numFmtId="0" fontId="2" fillId="3" borderId="4" xfId="0" applyFont="1" applyFill="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5" borderId="47" xfId="0" applyFont="1" applyFill="1" applyBorder="1" applyAlignment="1">
      <alignment horizontal="center" vertical="center"/>
    </xf>
    <xf numFmtId="0" fontId="2" fillId="5" borderId="48" xfId="0" applyFont="1" applyFill="1" applyBorder="1" applyAlignment="1">
      <alignment horizontal="center" vertical="center"/>
    </xf>
    <xf numFmtId="0" fontId="2" fillId="5" borderId="49" xfId="0" applyFont="1" applyFill="1" applyBorder="1" applyAlignment="1">
      <alignment horizontal="center" vertical="center"/>
    </xf>
    <xf numFmtId="0" fontId="2" fillId="0" borderId="50" xfId="0" applyFont="1" applyBorder="1" applyAlignment="1">
      <alignment vertical="center"/>
    </xf>
    <xf numFmtId="0" fontId="2" fillId="0" borderId="51" xfId="0" applyFont="1" applyBorder="1" applyAlignment="1">
      <alignment vertical="center"/>
    </xf>
    <xf numFmtId="0" fontId="2" fillId="0" borderId="52" xfId="0" applyFont="1" applyBorder="1" applyAlignment="1">
      <alignment vertical="center"/>
    </xf>
    <xf numFmtId="0" fontId="3" fillId="0" borderId="3" xfId="0" applyFont="1" applyBorder="1" applyAlignment="1">
      <alignment vertical="center"/>
    </xf>
    <xf numFmtId="0" fontId="4" fillId="0" borderId="0" xfId="0" applyFont="1" applyAlignment="1">
      <alignment horizontal="center" vertical="center"/>
    </xf>
    <xf numFmtId="0" fontId="10" fillId="0" borderId="3" xfId="1" applyFont="1" applyFill="1" applyBorder="1" applyAlignment="1" applyProtection="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 xfId="0" applyFont="1" applyBorder="1" applyAlignment="1">
      <alignment horizontal="center" vertical="center"/>
    </xf>
    <xf numFmtId="0" fontId="4" fillId="0" borderId="53" xfId="0" applyFont="1" applyBorder="1" applyAlignment="1">
      <alignment horizontal="center" vertical="center"/>
    </xf>
    <xf numFmtId="0" fontId="10" fillId="0" borderId="54" xfId="1" applyNumberFormat="1" applyFont="1" applyFill="1" applyBorder="1" applyAlignment="1" applyProtection="1">
      <alignment horizontal="center" vertical="center"/>
    </xf>
    <xf numFmtId="0" fontId="4" fillId="0" borderId="55" xfId="0" applyNumberFormat="1" applyFont="1" applyBorder="1" applyAlignment="1">
      <alignment horizontal="center" vertical="center"/>
    </xf>
    <xf numFmtId="0" fontId="4" fillId="0" borderId="56" xfId="0" applyNumberFormat="1" applyFont="1" applyBorder="1" applyAlignment="1">
      <alignment horizontal="center" vertical="center"/>
    </xf>
    <xf numFmtId="0" fontId="2" fillId="0" borderId="58" xfId="0" applyFont="1" applyBorder="1" applyAlignment="1">
      <alignment vertical="center"/>
    </xf>
    <xf numFmtId="0" fontId="2" fillId="0" borderId="59" xfId="0" applyFont="1" applyBorder="1" applyAlignment="1">
      <alignment vertical="center"/>
    </xf>
    <xf numFmtId="0" fontId="2" fillId="0" borderId="60" xfId="0" applyFont="1" applyBorder="1" applyAlignment="1">
      <alignment vertical="center"/>
    </xf>
    <xf numFmtId="0" fontId="5" fillId="0" borderId="17" xfId="0" applyFont="1" applyBorder="1" applyAlignment="1">
      <alignment horizontal="left" vertical="center" wrapText="1"/>
    </xf>
    <xf numFmtId="0" fontId="5" fillId="0" borderId="2" xfId="0" applyFont="1" applyBorder="1" applyAlignment="1">
      <alignment horizontal="left" vertical="center"/>
    </xf>
    <xf numFmtId="0" fontId="5" fillId="0" borderId="15" xfId="0" applyFont="1" applyBorder="1" applyAlignment="1">
      <alignment horizontal="left" vertical="center"/>
    </xf>
    <xf numFmtId="0" fontId="5" fillId="0" borderId="28" xfId="0" applyFont="1" applyBorder="1" applyAlignment="1">
      <alignment horizontal="left" vertical="center"/>
    </xf>
    <xf numFmtId="0" fontId="5" fillId="0" borderId="9"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center" vertical="top"/>
    </xf>
    <xf numFmtId="0" fontId="5" fillId="0" borderId="2" xfId="0" applyFont="1" applyBorder="1" applyAlignment="1">
      <alignment horizontal="center" vertical="top"/>
    </xf>
    <xf numFmtId="0" fontId="5" fillId="0" borderId="29" xfId="0" applyFont="1" applyBorder="1" applyAlignment="1">
      <alignment horizontal="center" vertical="top"/>
    </xf>
    <xf numFmtId="0" fontId="5" fillId="0" borderId="8" xfId="0" applyFont="1" applyBorder="1" applyAlignment="1">
      <alignment horizontal="center" vertical="top"/>
    </xf>
    <xf numFmtId="0" fontId="5" fillId="0" borderId="9" xfId="0" applyFont="1" applyBorder="1" applyAlignment="1">
      <alignment horizontal="center" vertical="top"/>
    </xf>
    <xf numFmtId="0" fontId="5" fillId="0" borderId="24" xfId="0" applyFont="1" applyBorder="1" applyAlignment="1">
      <alignment horizontal="center" vertical="top"/>
    </xf>
    <xf numFmtId="0" fontId="2" fillId="0" borderId="45" xfId="0" applyFont="1" applyBorder="1" applyAlignment="1">
      <alignment vertical="center" shrinkToFit="1"/>
    </xf>
    <xf numFmtId="0" fontId="2" fillId="0" borderId="46" xfId="0" applyFont="1" applyBorder="1" applyAlignment="1">
      <alignment vertical="center" shrinkToFit="1"/>
    </xf>
    <xf numFmtId="0" fontId="2" fillId="2" borderId="2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7"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30" xfId="0" applyFont="1" applyFill="1" applyBorder="1" applyAlignment="1">
      <alignment horizontal="center" vertical="center"/>
    </xf>
    <xf numFmtId="0" fontId="2" fillId="0" borderId="12" xfId="0" applyFont="1" applyBorder="1" applyAlignment="1">
      <alignment vertical="center" shrinkToFit="1"/>
    </xf>
    <xf numFmtId="0" fontId="2" fillId="0" borderId="14" xfId="0" applyFont="1" applyBorder="1" applyAlignment="1">
      <alignment vertical="center" shrinkToFit="1"/>
    </xf>
    <xf numFmtId="0" fontId="2" fillId="3" borderId="1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0" borderId="42" xfId="0" applyFont="1" applyBorder="1" applyAlignment="1">
      <alignment vertical="center" shrinkToFit="1"/>
    </xf>
    <xf numFmtId="0" fontId="2" fillId="0" borderId="13" xfId="0" applyFont="1" applyBorder="1" applyAlignment="1">
      <alignment vertical="center" shrinkToFit="1"/>
    </xf>
    <xf numFmtId="176" fontId="2" fillId="0" borderId="1" xfId="0" applyNumberFormat="1" applyFont="1" applyBorder="1" applyAlignment="1">
      <alignment horizontal="center" vertical="center"/>
    </xf>
    <xf numFmtId="0" fontId="2" fillId="0" borderId="1" xfId="0" applyFont="1" applyBorder="1" applyAlignment="1">
      <alignment vertical="center" shrinkToFi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3" xfId="0" applyFont="1" applyFill="1" applyBorder="1" applyAlignment="1">
      <alignment horizontal="center" vertical="center"/>
    </xf>
    <xf numFmtId="0" fontId="2" fillId="0" borderId="5" xfId="0" applyFont="1" applyBorder="1" applyAlignment="1">
      <alignment vertical="center" shrinkToFit="1"/>
    </xf>
    <xf numFmtId="176" fontId="2" fillId="0" borderId="5" xfId="0" applyNumberFormat="1" applyFont="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6" xfId="0" applyFont="1" applyFill="1" applyBorder="1" applyAlignment="1">
      <alignment horizontal="center" vertical="center"/>
    </xf>
    <xf numFmtId="176" fontId="2" fillId="0" borderId="2" xfId="0" applyNumberFormat="1" applyFont="1" applyBorder="1" applyAlignment="1">
      <alignment horizontal="center" vertical="center"/>
    </xf>
    <xf numFmtId="0" fontId="2" fillId="0" borderId="34"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 xfId="0" applyFont="1" applyBorder="1" applyAlignment="1">
      <alignment horizontal="left" vertical="center" shrinkToFit="1"/>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0" borderId="9" xfId="0" applyFont="1" applyBorder="1" applyAlignment="1">
      <alignment vertical="center"/>
    </xf>
    <xf numFmtId="0" fontId="2" fillId="0" borderId="24" xfId="0" applyFont="1" applyBorder="1" applyAlignment="1">
      <alignment vertical="center"/>
    </xf>
    <xf numFmtId="0" fontId="2" fillId="0" borderId="9" xfId="0" applyFont="1" applyBorder="1" applyAlignment="1">
      <alignment horizontal="left" vertical="center"/>
    </xf>
    <xf numFmtId="0" fontId="2" fillId="0" borderId="24" xfId="0" applyFont="1" applyBorder="1" applyAlignment="1">
      <alignment horizontal="left"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2" fillId="6" borderId="33" xfId="0" applyFont="1" applyFill="1" applyBorder="1" applyAlignment="1">
      <alignment horizontal="center" vertical="center"/>
    </xf>
    <xf numFmtId="0" fontId="3" fillId="0" borderId="37" xfId="0" applyFont="1" applyBorder="1" applyAlignment="1">
      <alignment horizontal="left" vertical="top" wrapText="1"/>
    </xf>
    <xf numFmtId="0" fontId="3" fillId="0" borderId="20" xfId="0" applyFont="1" applyBorder="1" applyAlignment="1">
      <alignment horizontal="left" vertical="top" wrapText="1"/>
    </xf>
    <xf numFmtId="0" fontId="3" fillId="0" borderId="36" xfId="0" applyFont="1" applyBorder="1" applyAlignment="1">
      <alignment horizontal="left" vertical="top" wrapText="1"/>
    </xf>
    <xf numFmtId="0" fontId="3" fillId="0" borderId="0" xfId="0" applyFont="1" applyBorder="1" applyAlignment="1">
      <alignment horizontal="left" vertical="top" wrapText="1"/>
    </xf>
    <xf numFmtId="0" fontId="3" fillId="0" borderId="38" xfId="0" applyFont="1" applyBorder="1" applyAlignment="1">
      <alignment horizontal="left" vertical="top" wrapText="1"/>
    </xf>
    <xf numFmtId="0" fontId="3" fillId="0" borderId="39" xfId="0" applyFont="1" applyBorder="1" applyAlignment="1">
      <alignment horizontal="left" vertical="top" wrapText="1"/>
    </xf>
    <xf numFmtId="0" fontId="3" fillId="0" borderId="32" xfId="0" applyFont="1" applyBorder="1" applyAlignment="1">
      <alignment horizontal="left" vertical="top" wrapText="1"/>
    </xf>
    <xf numFmtId="0" fontId="3" fillId="0" borderId="40" xfId="0" applyFont="1" applyBorder="1" applyAlignment="1">
      <alignment horizontal="left" vertical="top" wrapText="1"/>
    </xf>
    <xf numFmtId="0" fontId="3" fillId="0" borderId="35" xfId="0" applyFont="1" applyBorder="1" applyAlignment="1">
      <alignment horizontal="left" vertical="top" wrapText="1"/>
    </xf>
    <xf numFmtId="0" fontId="6" fillId="0" borderId="0" xfId="0" applyFont="1" applyAlignment="1">
      <alignment horizontal="center" vertical="top"/>
    </xf>
    <xf numFmtId="0" fontId="5" fillId="0" borderId="3" xfId="0" applyFont="1" applyBorder="1" applyAlignment="1">
      <alignment horizontal="left" vertical="center" wrapText="1"/>
    </xf>
    <xf numFmtId="0" fontId="2" fillId="3" borderId="10" xfId="0" applyFont="1" applyFill="1" applyBorder="1" applyAlignment="1">
      <alignment horizontal="center" vertical="center"/>
    </xf>
    <xf numFmtId="0" fontId="2" fillId="3" borderId="44" xfId="0" applyFont="1" applyFill="1" applyBorder="1" applyAlignment="1">
      <alignment horizontal="center" vertical="center"/>
    </xf>
    <xf numFmtId="0" fontId="4" fillId="0" borderId="3" xfId="0" applyFont="1" applyBorder="1" applyAlignment="1">
      <alignment horizontal="center"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2" xfId="0" applyFont="1" applyBorder="1" applyAlignment="1">
      <alignment horizontal="center" vertical="center"/>
    </xf>
    <xf numFmtId="0" fontId="2" fillId="0" borderId="40" xfId="0" applyFont="1" applyBorder="1" applyAlignment="1">
      <alignment horizontal="center"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176" fontId="2" fillId="0" borderId="9" xfId="0" applyNumberFormat="1" applyFont="1" applyBorder="1" applyAlignment="1">
      <alignment horizontal="center" vertical="center"/>
    </xf>
    <xf numFmtId="0" fontId="2" fillId="6" borderId="4"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53" xfId="0" applyFont="1" applyBorder="1" applyAlignment="1">
      <alignment horizontal="center" vertical="center"/>
    </xf>
    <xf numFmtId="0" fontId="4" fillId="0" borderId="57" xfId="0" applyFont="1" applyBorder="1" applyAlignment="1">
      <alignment horizontal="center" vertical="center"/>
    </xf>
    <xf numFmtId="0" fontId="2" fillId="4" borderId="4" xfId="0" applyFont="1" applyFill="1" applyBorder="1" applyAlignment="1">
      <alignment horizontal="left" vertical="center" shrinkToFit="1"/>
    </xf>
    <xf numFmtId="0" fontId="2" fillId="4" borderId="5" xfId="0" applyFont="1" applyFill="1" applyBorder="1" applyAlignment="1">
      <alignment horizontal="left" vertical="center" shrinkToFit="1"/>
    </xf>
    <xf numFmtId="0" fontId="2" fillId="4" borderId="8" xfId="0" applyFont="1" applyFill="1" applyBorder="1" applyAlignment="1">
      <alignment horizontal="left" vertical="center" shrinkToFit="1"/>
    </xf>
    <xf numFmtId="0" fontId="2" fillId="4" borderId="9" xfId="0" applyFont="1" applyFill="1" applyBorder="1" applyAlignment="1">
      <alignment horizontal="left" vertical="center" shrinkToFit="1"/>
    </xf>
    <xf numFmtId="0" fontId="2" fillId="4" borderId="4"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4" borderId="9" xfId="0" applyFont="1" applyFill="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tabSelected="1" view="pageBreakPreview" topLeftCell="A37" zoomScaleNormal="100" zoomScaleSheetLayoutView="100" workbookViewId="0">
      <selection activeCell="R39" sqref="R39"/>
    </sheetView>
  </sheetViews>
  <sheetFormatPr defaultColWidth="4.125" defaultRowHeight="17.45" customHeight="1"/>
  <cols>
    <col min="1" max="1" width="5.125" style="1" customWidth="1"/>
    <col min="2" max="2" width="4.125" style="1"/>
    <col min="3" max="4" width="3.625" style="1" customWidth="1"/>
    <col min="5" max="21" width="4.125" style="1" customWidth="1"/>
    <col min="22" max="32" width="3.625" style="1" customWidth="1"/>
    <col min="33" max="35" width="4.125" style="1"/>
    <col min="36" max="36" width="4.125" style="16"/>
    <col min="37" max="37" width="9.875" style="16" customWidth="1"/>
    <col min="38" max="39" width="4.125" style="16"/>
    <col min="40" max="42" width="10.625" style="28" customWidth="1"/>
    <col min="43" max="50" width="4.125" style="16"/>
    <col min="51" max="58" width="4.125" style="17"/>
    <col min="59" max="16384" width="4.125" style="1"/>
  </cols>
  <sheetData>
    <row r="1" spans="1:42" ht="17.45" customHeight="1">
      <c r="A1" s="130" t="s">
        <v>89</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row>
    <row r="2" spans="1:42" ht="17.45" customHeigh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row>
    <row r="3" spans="1:42" ht="17.45" customHeight="1">
      <c r="B3" s="156" t="s">
        <v>91</v>
      </c>
      <c r="C3" s="156"/>
      <c r="D3" s="157"/>
      <c r="E3" s="135" t="s">
        <v>18</v>
      </c>
      <c r="F3" s="136"/>
      <c r="G3" s="136"/>
      <c r="H3" s="136"/>
      <c r="I3" s="136"/>
      <c r="J3" s="136"/>
      <c r="K3" s="137"/>
      <c r="L3" s="150" t="s">
        <v>15</v>
      </c>
      <c r="M3" s="151"/>
      <c r="N3" s="152"/>
      <c r="O3" s="158" t="s">
        <v>2</v>
      </c>
      <c r="P3" s="156"/>
      <c r="Q3" s="156"/>
      <c r="R3" s="157"/>
      <c r="S3" s="156" t="s">
        <v>4</v>
      </c>
      <c r="T3" s="156"/>
      <c r="U3" s="156"/>
    </row>
    <row r="4" spans="1:42" ht="17.45" customHeight="1">
      <c r="B4" s="156"/>
      <c r="C4" s="156"/>
      <c r="D4" s="157"/>
      <c r="E4" s="138"/>
      <c r="F4" s="139"/>
      <c r="G4" s="139"/>
      <c r="H4" s="139"/>
      <c r="I4" s="139"/>
      <c r="J4" s="139"/>
      <c r="K4" s="140"/>
      <c r="L4" s="153"/>
      <c r="M4" s="154"/>
      <c r="N4" s="155"/>
      <c r="O4" s="158"/>
      <c r="P4" s="156"/>
      <c r="Q4" s="156"/>
      <c r="R4" s="157"/>
      <c r="S4" s="156"/>
      <c r="T4" s="156"/>
      <c r="U4" s="156"/>
    </row>
    <row r="5" spans="1:42" ht="17.45" customHeight="1">
      <c r="B5" s="55" t="s">
        <v>0</v>
      </c>
      <c r="C5" s="56"/>
      <c r="D5" s="57"/>
      <c r="E5" s="141"/>
      <c r="F5" s="142"/>
      <c r="G5" s="142"/>
      <c r="H5" s="142"/>
      <c r="I5" s="142"/>
      <c r="J5" s="142"/>
      <c r="K5" s="143"/>
      <c r="L5" s="144" t="s">
        <v>1</v>
      </c>
      <c r="M5" s="145"/>
      <c r="N5" s="146"/>
      <c r="O5" s="41" t="s">
        <v>3</v>
      </c>
      <c r="P5" s="42"/>
      <c r="Q5" s="42"/>
      <c r="R5" s="43"/>
      <c r="S5" s="47" t="s">
        <v>16</v>
      </c>
      <c r="T5" s="48"/>
      <c r="U5" s="49"/>
    </row>
    <row r="6" spans="1:42" ht="17.45" customHeight="1">
      <c r="B6" s="55"/>
      <c r="C6" s="56"/>
      <c r="D6" s="57"/>
      <c r="E6" s="144"/>
      <c r="F6" s="145"/>
      <c r="G6" s="145"/>
      <c r="H6" s="145"/>
      <c r="I6" s="145"/>
      <c r="J6" s="145"/>
      <c r="K6" s="146"/>
      <c r="L6" s="144"/>
      <c r="M6" s="145"/>
      <c r="N6" s="146"/>
      <c r="O6" s="41"/>
      <c r="P6" s="42"/>
      <c r="Q6" s="42"/>
      <c r="R6" s="43"/>
      <c r="S6" s="47"/>
      <c r="T6" s="48"/>
      <c r="U6" s="49"/>
    </row>
    <row r="7" spans="1:42" ht="17.45" customHeight="1">
      <c r="B7" s="58"/>
      <c r="C7" s="59"/>
      <c r="D7" s="60"/>
      <c r="E7" s="147"/>
      <c r="F7" s="148"/>
      <c r="G7" s="148"/>
      <c r="H7" s="148"/>
      <c r="I7" s="148"/>
      <c r="J7" s="148"/>
      <c r="K7" s="149"/>
      <c r="L7" s="147"/>
      <c r="M7" s="148"/>
      <c r="N7" s="149"/>
      <c r="O7" s="44"/>
      <c r="P7" s="45"/>
      <c r="Q7" s="45"/>
      <c r="R7" s="46"/>
      <c r="S7" s="50"/>
      <c r="T7" s="51"/>
      <c r="U7" s="52"/>
    </row>
    <row r="9" spans="1:42" ht="17.45" customHeight="1">
      <c r="B9" s="1" t="s">
        <v>17</v>
      </c>
      <c r="AK9" s="27" t="s">
        <v>41</v>
      </c>
      <c r="AN9" s="134" t="s">
        <v>43</v>
      </c>
      <c r="AO9" s="134"/>
      <c r="AP9" s="134"/>
    </row>
    <row r="10" spans="1:42" ht="18.75" customHeight="1">
      <c r="B10" s="61" t="s">
        <v>5</v>
      </c>
      <c r="C10" s="69" t="s">
        <v>11</v>
      </c>
      <c r="D10" s="70"/>
      <c r="E10" s="70"/>
      <c r="F10" s="70"/>
      <c r="G10" s="70"/>
      <c r="H10" s="71"/>
      <c r="I10" s="65" t="s">
        <v>12</v>
      </c>
      <c r="J10" s="66"/>
      <c r="K10" s="69" t="s">
        <v>19</v>
      </c>
      <c r="L10" s="71"/>
      <c r="M10" s="69" t="s">
        <v>20</v>
      </c>
      <c r="N10" s="70"/>
      <c r="O10" s="70"/>
      <c r="P10" s="70"/>
      <c r="Q10" s="70"/>
      <c r="R10" s="70"/>
      <c r="S10" s="70"/>
      <c r="T10" s="70"/>
      <c r="U10" s="71"/>
      <c r="V10" s="85" t="s">
        <v>37</v>
      </c>
      <c r="W10" s="86"/>
      <c r="X10" s="69" t="s">
        <v>21</v>
      </c>
      <c r="Y10" s="70"/>
      <c r="Z10" s="71"/>
      <c r="AA10" s="69" t="s">
        <v>22</v>
      </c>
      <c r="AB10" s="70"/>
      <c r="AC10" s="71"/>
      <c r="AD10" s="83" t="s">
        <v>23</v>
      </c>
      <c r="AE10" s="83"/>
      <c r="AF10" s="84"/>
      <c r="AK10" s="131" t="s">
        <v>42</v>
      </c>
      <c r="AN10" s="169" t="s">
        <v>24</v>
      </c>
      <c r="AO10" s="169" t="s">
        <v>44</v>
      </c>
      <c r="AP10" s="169" t="s">
        <v>26</v>
      </c>
    </row>
    <row r="11" spans="1:42" ht="18.75" customHeight="1">
      <c r="B11" s="62"/>
      <c r="C11" s="72"/>
      <c r="D11" s="73"/>
      <c r="E11" s="73"/>
      <c r="F11" s="73"/>
      <c r="G11" s="73"/>
      <c r="H11" s="74"/>
      <c r="I11" s="67"/>
      <c r="J11" s="68"/>
      <c r="K11" s="72"/>
      <c r="L11" s="74"/>
      <c r="M11" s="72"/>
      <c r="N11" s="73"/>
      <c r="O11" s="73"/>
      <c r="P11" s="73"/>
      <c r="Q11" s="73"/>
      <c r="R11" s="73"/>
      <c r="S11" s="73"/>
      <c r="T11" s="73"/>
      <c r="U11" s="74"/>
      <c r="V11" s="87"/>
      <c r="W11" s="88"/>
      <c r="X11" s="72"/>
      <c r="Y11" s="73"/>
      <c r="Z11" s="74"/>
      <c r="AA11" s="72"/>
      <c r="AB11" s="73"/>
      <c r="AC11" s="74"/>
      <c r="AD11" s="9" t="s">
        <v>24</v>
      </c>
      <c r="AE11" s="9" t="s">
        <v>25</v>
      </c>
      <c r="AF11" s="10" t="s">
        <v>26</v>
      </c>
      <c r="AK11" s="131"/>
      <c r="AN11" s="170"/>
      <c r="AO11" s="170"/>
      <c r="AP11" s="170"/>
    </row>
    <row r="12" spans="1:42" ht="22.5" customHeight="1">
      <c r="B12" s="18" t="s">
        <v>6</v>
      </c>
      <c r="C12" s="53"/>
      <c r="D12" s="75"/>
      <c r="E12" s="75"/>
      <c r="F12" s="75"/>
      <c r="G12" s="75"/>
      <c r="H12" s="54"/>
      <c r="I12" s="53"/>
      <c r="J12" s="54"/>
      <c r="K12" s="53"/>
      <c r="L12" s="54"/>
      <c r="M12" s="53"/>
      <c r="N12" s="75"/>
      <c r="O12" s="75"/>
      <c r="P12" s="75"/>
      <c r="Q12" s="75"/>
      <c r="R12" s="75"/>
      <c r="S12" s="75"/>
      <c r="T12" s="75"/>
      <c r="U12" s="54"/>
      <c r="V12" s="89"/>
      <c r="W12" s="89"/>
      <c r="X12" s="90"/>
      <c r="Y12" s="90"/>
      <c r="Z12" s="90"/>
      <c r="AA12" s="90"/>
      <c r="AB12" s="90"/>
      <c r="AC12" s="90"/>
      <c r="AD12" s="19" t="str">
        <f t="shared" ref="AD12:AF17" si="0">AN12</f>
        <v/>
      </c>
      <c r="AE12" s="19" t="str">
        <f t="shared" si="0"/>
        <v/>
      </c>
      <c r="AF12" s="20" t="str">
        <f t="shared" si="0"/>
        <v/>
      </c>
      <c r="AK12" s="27">
        <f>IF(V12="",0,IF(V12="土木業務",1,0))</f>
        <v>0</v>
      </c>
      <c r="AN12" s="29" t="str">
        <f>IF(X12="","",DATEDIF(X12,AA12+1,"Y"))</f>
        <v/>
      </c>
      <c r="AO12" s="29" t="str">
        <f>IF(X12="","",DATEDIF(X12,AA12+1,"YＭ"))</f>
        <v/>
      </c>
      <c r="AP12" s="29" t="str">
        <f>IF(X12="","",DATEDIF(X12,AA12+1,"MD"))</f>
        <v/>
      </c>
    </row>
    <row r="13" spans="1:42" ht="22.5" customHeight="1">
      <c r="B13" s="4" t="s">
        <v>7</v>
      </c>
      <c r="C13" s="63"/>
      <c r="D13" s="76"/>
      <c r="E13" s="76"/>
      <c r="F13" s="76"/>
      <c r="G13" s="76"/>
      <c r="H13" s="64"/>
      <c r="I13" s="63"/>
      <c r="J13" s="64"/>
      <c r="K13" s="63"/>
      <c r="L13" s="64"/>
      <c r="M13" s="63"/>
      <c r="N13" s="76"/>
      <c r="O13" s="76"/>
      <c r="P13" s="76"/>
      <c r="Q13" s="76"/>
      <c r="R13" s="76"/>
      <c r="S13" s="76"/>
      <c r="T13" s="76"/>
      <c r="U13" s="64"/>
      <c r="V13" s="78"/>
      <c r="W13" s="78"/>
      <c r="X13" s="77"/>
      <c r="Y13" s="77"/>
      <c r="Z13" s="77"/>
      <c r="AA13" s="77"/>
      <c r="AB13" s="77"/>
      <c r="AC13" s="77"/>
      <c r="AD13" s="2" t="str">
        <f t="shared" si="0"/>
        <v/>
      </c>
      <c r="AE13" s="2" t="str">
        <f t="shared" si="0"/>
        <v/>
      </c>
      <c r="AF13" s="3" t="str">
        <f t="shared" si="0"/>
        <v/>
      </c>
      <c r="AK13" s="27">
        <f t="shared" ref="AK13:AK16" si="1">IF(V13="",0,IF(V13="土木業務",1,0))</f>
        <v>0</v>
      </c>
      <c r="AN13" s="29" t="str">
        <f>IF(X13="","",DATEDIF(X13,AA13+1,"Y"))</f>
        <v/>
      </c>
      <c r="AO13" s="29" t="str">
        <f>IF(X13="","",DATEDIF(X13,AA13+1,"YＭ"))</f>
        <v/>
      </c>
      <c r="AP13" s="29" t="str">
        <f>IF(X13="","",DATEDIF(X13,AA13+1,"MD"))</f>
        <v/>
      </c>
    </row>
    <row r="14" spans="1:42" ht="22.5" customHeight="1">
      <c r="B14" s="4" t="s">
        <v>8</v>
      </c>
      <c r="C14" s="63"/>
      <c r="D14" s="76"/>
      <c r="E14" s="76"/>
      <c r="F14" s="76"/>
      <c r="G14" s="76"/>
      <c r="H14" s="64"/>
      <c r="I14" s="63"/>
      <c r="J14" s="64"/>
      <c r="K14" s="63"/>
      <c r="L14" s="64"/>
      <c r="M14" s="63"/>
      <c r="N14" s="76"/>
      <c r="O14" s="76"/>
      <c r="P14" s="76"/>
      <c r="Q14" s="76"/>
      <c r="R14" s="76"/>
      <c r="S14" s="76"/>
      <c r="T14" s="76"/>
      <c r="U14" s="64"/>
      <c r="V14" s="78"/>
      <c r="W14" s="78"/>
      <c r="X14" s="77"/>
      <c r="Y14" s="77"/>
      <c r="Z14" s="77"/>
      <c r="AA14" s="77"/>
      <c r="AB14" s="77"/>
      <c r="AC14" s="77"/>
      <c r="AD14" s="2" t="str">
        <f t="shared" si="0"/>
        <v/>
      </c>
      <c r="AE14" s="2" t="str">
        <f t="shared" si="0"/>
        <v/>
      </c>
      <c r="AF14" s="3" t="str">
        <f t="shared" si="0"/>
        <v/>
      </c>
      <c r="AK14" s="27">
        <f t="shared" si="1"/>
        <v>0</v>
      </c>
      <c r="AN14" s="29" t="str">
        <f>IF(X14="","",DATEDIF(X14,AA14+1,"Y"))</f>
        <v/>
      </c>
      <c r="AO14" s="29" t="str">
        <f>IF(X14="","",DATEDIF(X14,AA14+1,"YＭ"))</f>
        <v/>
      </c>
      <c r="AP14" s="29" t="str">
        <f>IF(X14="","",DATEDIF(X14,AA14+1,"MD"))</f>
        <v/>
      </c>
    </row>
    <row r="15" spans="1:42" ht="22.5" customHeight="1">
      <c r="B15" s="4" t="s">
        <v>9</v>
      </c>
      <c r="C15" s="63"/>
      <c r="D15" s="76"/>
      <c r="E15" s="76"/>
      <c r="F15" s="76"/>
      <c r="G15" s="76"/>
      <c r="H15" s="64"/>
      <c r="I15" s="63"/>
      <c r="J15" s="64"/>
      <c r="K15" s="63"/>
      <c r="L15" s="64"/>
      <c r="M15" s="63"/>
      <c r="N15" s="76"/>
      <c r="O15" s="76"/>
      <c r="P15" s="76"/>
      <c r="Q15" s="76"/>
      <c r="R15" s="76"/>
      <c r="S15" s="76"/>
      <c r="T15" s="76"/>
      <c r="U15" s="64"/>
      <c r="V15" s="78"/>
      <c r="W15" s="78"/>
      <c r="X15" s="77"/>
      <c r="Y15" s="77"/>
      <c r="Z15" s="77"/>
      <c r="AA15" s="77"/>
      <c r="AB15" s="77"/>
      <c r="AC15" s="77"/>
      <c r="AD15" s="2" t="str">
        <f t="shared" si="0"/>
        <v/>
      </c>
      <c r="AE15" s="2" t="str">
        <f t="shared" si="0"/>
        <v/>
      </c>
      <c r="AF15" s="3" t="str">
        <f t="shared" si="0"/>
        <v/>
      </c>
      <c r="AK15" s="27">
        <f t="shared" si="1"/>
        <v>0</v>
      </c>
      <c r="AN15" s="29" t="str">
        <f>IF(X15="","",DATEDIF(X15,AA15+1,"Y"))</f>
        <v/>
      </c>
      <c r="AO15" s="29" t="str">
        <f>IF(X15="","",DATEDIF(X15,AA15+1,"YＭ"))</f>
        <v/>
      </c>
      <c r="AP15" s="29" t="str">
        <f>IF(X15="","",DATEDIF(X15,AA15+1,"MD"))</f>
        <v/>
      </c>
    </row>
    <row r="16" spans="1:42" ht="22.5" customHeight="1" thickBot="1">
      <c r="B16" s="4" t="s">
        <v>10</v>
      </c>
      <c r="C16" s="63"/>
      <c r="D16" s="76"/>
      <c r="E16" s="76"/>
      <c r="F16" s="76"/>
      <c r="G16" s="76"/>
      <c r="H16" s="64"/>
      <c r="I16" s="63"/>
      <c r="J16" s="64"/>
      <c r="K16" s="63"/>
      <c r="L16" s="64"/>
      <c r="M16" s="63"/>
      <c r="N16" s="76"/>
      <c r="O16" s="76"/>
      <c r="P16" s="76"/>
      <c r="Q16" s="76"/>
      <c r="R16" s="76"/>
      <c r="S16" s="76"/>
      <c r="T16" s="76"/>
      <c r="U16" s="64"/>
      <c r="V16" s="78"/>
      <c r="W16" s="78"/>
      <c r="X16" s="77"/>
      <c r="Y16" s="77"/>
      <c r="Z16" s="77"/>
      <c r="AA16" s="77"/>
      <c r="AB16" s="77"/>
      <c r="AC16" s="77"/>
      <c r="AD16" s="2" t="str">
        <f t="shared" si="0"/>
        <v/>
      </c>
      <c r="AE16" s="2" t="str">
        <f t="shared" si="0"/>
        <v/>
      </c>
      <c r="AF16" s="3" t="str">
        <f t="shared" si="0"/>
        <v/>
      </c>
      <c r="AK16" s="27">
        <f t="shared" si="1"/>
        <v>0</v>
      </c>
      <c r="AN16" s="29" t="str">
        <f>IF(X16="","",DATEDIF(X16,AA16+1,"Y"))</f>
        <v/>
      </c>
      <c r="AO16" s="29" t="str">
        <f>IF(X16="","",DATEDIF(X16,AA16+1,"YＭ"))</f>
        <v/>
      </c>
      <c r="AP16" s="29" t="str">
        <f>IF(X16="","",DATEDIF(X16,AA16+1,"MD"))</f>
        <v/>
      </c>
    </row>
    <row r="17" spans="2:58" ht="17.45" customHeight="1" thickTop="1" thickBot="1">
      <c r="B17" s="132" t="s">
        <v>51</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38">
        <f t="shared" si="0"/>
        <v>0</v>
      </c>
      <c r="AE17" s="39">
        <f t="shared" si="0"/>
        <v>0</v>
      </c>
      <c r="AF17" s="40">
        <f t="shared" si="0"/>
        <v>0</v>
      </c>
      <c r="AN17" s="30">
        <f>SUMIFS(AN12:AN16,AK12:AK16,1)</f>
        <v>0</v>
      </c>
      <c r="AO17" s="31">
        <f>SUMIFS(AO12:AO16,AK12:AK16,1)</f>
        <v>0</v>
      </c>
      <c r="AP17" s="32">
        <f>SUMIFS(AP12:AP16,AK12:AK16,1)</f>
        <v>0</v>
      </c>
      <c r="AQ17" s="16" t="s">
        <v>52</v>
      </c>
    </row>
    <row r="18" spans="2:58" ht="17.45" customHeight="1" thickTop="1">
      <c r="B18" s="16" t="s">
        <v>55</v>
      </c>
    </row>
    <row r="20" spans="2:58" ht="17.45" customHeight="1">
      <c r="B20" s="1" t="s">
        <v>50</v>
      </c>
      <c r="AN20" s="134" t="s">
        <v>43</v>
      </c>
      <c r="AO20" s="134"/>
      <c r="AP20" s="134"/>
    </row>
    <row r="21" spans="2:58" ht="17.45" customHeight="1">
      <c r="C21" s="79" t="s">
        <v>27</v>
      </c>
      <c r="D21" s="80"/>
      <c r="E21" s="80"/>
      <c r="F21" s="80"/>
      <c r="G21" s="80"/>
      <c r="H21" s="80"/>
      <c r="I21" s="80" t="s">
        <v>28</v>
      </c>
      <c r="J21" s="80"/>
      <c r="K21" s="80"/>
      <c r="L21" s="80"/>
      <c r="M21" s="80" t="s">
        <v>13</v>
      </c>
      <c r="N21" s="80"/>
      <c r="O21" s="80" t="s">
        <v>29</v>
      </c>
      <c r="P21" s="80"/>
      <c r="Q21" s="80"/>
      <c r="R21" s="80"/>
      <c r="S21" s="80"/>
      <c r="T21" s="80"/>
      <c r="U21" s="80"/>
      <c r="V21" s="80"/>
      <c r="W21" s="80"/>
      <c r="X21" s="91" t="s">
        <v>21</v>
      </c>
      <c r="Y21" s="92"/>
      <c r="Z21" s="93"/>
      <c r="AA21" s="91" t="s">
        <v>22</v>
      </c>
      <c r="AB21" s="92"/>
      <c r="AC21" s="93"/>
      <c r="AD21" s="80" t="s">
        <v>23</v>
      </c>
      <c r="AE21" s="80"/>
      <c r="AF21" s="97"/>
      <c r="AN21" s="169" t="s">
        <v>24</v>
      </c>
      <c r="AO21" s="169" t="s">
        <v>44</v>
      </c>
      <c r="AP21" s="169" t="s">
        <v>26</v>
      </c>
    </row>
    <row r="22" spans="2:58" ht="17.45" customHeight="1">
      <c r="C22" s="81"/>
      <c r="D22" s="82"/>
      <c r="E22" s="82"/>
      <c r="F22" s="82"/>
      <c r="G22" s="82"/>
      <c r="H22" s="82"/>
      <c r="I22" s="82"/>
      <c r="J22" s="82"/>
      <c r="K22" s="82"/>
      <c r="L22" s="82"/>
      <c r="M22" s="82"/>
      <c r="N22" s="82"/>
      <c r="O22" s="82"/>
      <c r="P22" s="82"/>
      <c r="Q22" s="82"/>
      <c r="R22" s="82"/>
      <c r="S22" s="82"/>
      <c r="T22" s="82"/>
      <c r="U22" s="82"/>
      <c r="V22" s="82"/>
      <c r="W22" s="82"/>
      <c r="X22" s="94"/>
      <c r="Y22" s="95"/>
      <c r="Z22" s="96"/>
      <c r="AA22" s="94"/>
      <c r="AB22" s="95"/>
      <c r="AC22" s="96"/>
      <c r="AD22" s="11" t="s">
        <v>24</v>
      </c>
      <c r="AE22" s="11" t="s">
        <v>25</v>
      </c>
      <c r="AF22" s="12" t="s">
        <v>26</v>
      </c>
      <c r="AN22" s="170"/>
      <c r="AO22" s="170"/>
      <c r="AP22" s="170"/>
    </row>
    <row r="23" spans="2:58" ht="22.5" customHeight="1">
      <c r="C23" s="99" t="s">
        <v>45</v>
      </c>
      <c r="D23" s="100"/>
      <c r="E23" s="100"/>
      <c r="F23" s="100"/>
      <c r="G23" s="100"/>
      <c r="H23" s="101"/>
      <c r="I23" s="102"/>
      <c r="J23" s="100"/>
      <c r="K23" s="100"/>
      <c r="L23" s="101"/>
      <c r="M23" s="102"/>
      <c r="N23" s="101"/>
      <c r="O23" s="102"/>
      <c r="P23" s="100"/>
      <c r="Q23" s="100"/>
      <c r="R23" s="100"/>
      <c r="S23" s="100"/>
      <c r="T23" s="100"/>
      <c r="U23" s="100"/>
      <c r="V23" s="100"/>
      <c r="W23" s="101"/>
      <c r="X23" s="98"/>
      <c r="Y23" s="98"/>
      <c r="Z23" s="98"/>
      <c r="AA23" s="98"/>
      <c r="AB23" s="98"/>
      <c r="AC23" s="98"/>
      <c r="AD23" s="7" t="str">
        <f>AN23</f>
        <v/>
      </c>
      <c r="AE23" s="7" t="str">
        <f>AO23</f>
        <v/>
      </c>
      <c r="AF23" s="8" t="str">
        <f>AP23</f>
        <v/>
      </c>
      <c r="AN23" s="29" t="str">
        <f>IF(X23="","",DATEDIF(X23,AA23+1,"Y"))</f>
        <v/>
      </c>
      <c r="AO23" s="29" t="str">
        <f>IF(X23="","",DATEDIF(X23,AA23+1,"YＭ"))</f>
        <v/>
      </c>
      <c r="AP23" s="29" t="str">
        <f>IF(X23="","",DATEDIF(X23,AA23+1,"MD"))</f>
        <v/>
      </c>
    </row>
    <row r="24" spans="2:58" ht="22.5" customHeight="1">
      <c r="C24" s="103" t="s">
        <v>46</v>
      </c>
      <c r="D24" s="104"/>
      <c r="E24" s="104"/>
      <c r="F24" s="104"/>
      <c r="G24" s="104"/>
      <c r="H24" s="105"/>
      <c r="I24" s="106"/>
      <c r="J24" s="104"/>
      <c r="K24" s="104"/>
      <c r="L24" s="105"/>
      <c r="M24" s="106"/>
      <c r="N24" s="105"/>
      <c r="O24" s="106"/>
      <c r="P24" s="104"/>
      <c r="Q24" s="104"/>
      <c r="R24" s="104"/>
      <c r="S24" s="104"/>
      <c r="T24" s="104"/>
      <c r="U24" s="104"/>
      <c r="V24" s="104"/>
      <c r="W24" s="105"/>
      <c r="X24" s="77"/>
      <c r="Y24" s="77"/>
      <c r="Z24" s="77"/>
      <c r="AA24" s="77"/>
      <c r="AB24" s="77"/>
      <c r="AC24" s="77"/>
      <c r="AD24" s="2" t="str">
        <f t="shared" ref="AD24:AD27" si="2">AN24</f>
        <v/>
      </c>
      <c r="AE24" s="2" t="str">
        <f t="shared" ref="AE24:AE27" si="3">AO24</f>
        <v/>
      </c>
      <c r="AF24" s="3" t="str">
        <f t="shared" ref="AF24:AF27" si="4">AP24</f>
        <v/>
      </c>
      <c r="AN24" s="33" t="str">
        <f t="shared" ref="AN24:AN27" si="5">IF(X24="","",DATEDIF(X24,AA24+1,"Y"))</f>
        <v/>
      </c>
      <c r="AO24" s="33" t="str">
        <f t="shared" ref="AO24:AO27" si="6">IF(X24="","",DATEDIF(X24,AA24+1,"YＭ"))</f>
        <v/>
      </c>
      <c r="AP24" s="33" t="str">
        <f t="shared" ref="AP24:AP27" si="7">IF(X24="","",DATEDIF(X24,AA24+1,"MD"))</f>
        <v/>
      </c>
    </row>
    <row r="25" spans="2:58" ht="22.5" customHeight="1">
      <c r="C25" s="107" t="s">
        <v>47</v>
      </c>
      <c r="D25" s="108"/>
      <c r="E25" s="108"/>
      <c r="F25" s="108"/>
      <c r="G25" s="108"/>
      <c r="H25" s="108"/>
      <c r="I25" s="108"/>
      <c r="J25" s="108"/>
      <c r="K25" s="108"/>
      <c r="L25" s="108"/>
      <c r="M25" s="108"/>
      <c r="N25" s="108"/>
      <c r="O25" s="108"/>
      <c r="P25" s="108"/>
      <c r="Q25" s="108"/>
      <c r="R25" s="108"/>
      <c r="S25" s="108"/>
      <c r="T25" s="108"/>
      <c r="U25" s="108"/>
      <c r="V25" s="108"/>
      <c r="W25" s="108"/>
      <c r="X25" s="77"/>
      <c r="Y25" s="77"/>
      <c r="Z25" s="77"/>
      <c r="AA25" s="77"/>
      <c r="AB25" s="77"/>
      <c r="AC25" s="77"/>
      <c r="AD25" s="2" t="str">
        <f t="shared" si="2"/>
        <v/>
      </c>
      <c r="AE25" s="2" t="str">
        <f t="shared" si="3"/>
        <v/>
      </c>
      <c r="AF25" s="3" t="str">
        <f t="shared" si="4"/>
        <v/>
      </c>
      <c r="AN25" s="29" t="str">
        <f t="shared" si="5"/>
        <v/>
      </c>
      <c r="AO25" s="29" t="str">
        <f t="shared" si="6"/>
        <v/>
      </c>
      <c r="AP25" s="29" t="str">
        <f t="shared" si="7"/>
        <v/>
      </c>
    </row>
    <row r="26" spans="2:58" ht="22.5" customHeight="1">
      <c r="C26" s="107" t="s">
        <v>48</v>
      </c>
      <c r="D26" s="108"/>
      <c r="E26" s="108"/>
      <c r="F26" s="108"/>
      <c r="G26" s="108"/>
      <c r="H26" s="108"/>
      <c r="I26" s="108"/>
      <c r="J26" s="108"/>
      <c r="K26" s="108"/>
      <c r="L26" s="108"/>
      <c r="M26" s="108"/>
      <c r="N26" s="108"/>
      <c r="O26" s="108"/>
      <c r="P26" s="108"/>
      <c r="Q26" s="108"/>
      <c r="R26" s="108"/>
      <c r="S26" s="108"/>
      <c r="T26" s="108"/>
      <c r="U26" s="108"/>
      <c r="V26" s="108"/>
      <c r="W26" s="108"/>
      <c r="X26" s="77"/>
      <c r="Y26" s="77"/>
      <c r="Z26" s="77"/>
      <c r="AA26" s="77"/>
      <c r="AB26" s="77"/>
      <c r="AC26" s="77"/>
      <c r="AD26" s="2" t="str">
        <f t="shared" si="2"/>
        <v/>
      </c>
      <c r="AE26" s="2" t="str">
        <f t="shared" si="3"/>
        <v/>
      </c>
      <c r="AF26" s="3" t="str">
        <f t="shared" si="4"/>
        <v/>
      </c>
      <c r="AN26" s="29" t="str">
        <f t="shared" si="5"/>
        <v/>
      </c>
      <c r="AO26" s="29" t="str">
        <f t="shared" si="6"/>
        <v/>
      </c>
      <c r="AP26" s="29" t="str">
        <f t="shared" si="7"/>
        <v/>
      </c>
    </row>
    <row r="27" spans="2:58" ht="22.5" customHeight="1" thickBot="1">
      <c r="C27" s="107" t="s">
        <v>49</v>
      </c>
      <c r="D27" s="108"/>
      <c r="E27" s="108"/>
      <c r="F27" s="108"/>
      <c r="G27" s="108"/>
      <c r="H27" s="108"/>
      <c r="I27" s="108"/>
      <c r="J27" s="108"/>
      <c r="K27" s="108"/>
      <c r="L27" s="108"/>
      <c r="M27" s="108"/>
      <c r="N27" s="108"/>
      <c r="O27" s="108"/>
      <c r="P27" s="108"/>
      <c r="Q27" s="108"/>
      <c r="R27" s="108"/>
      <c r="S27" s="108"/>
      <c r="T27" s="108"/>
      <c r="U27" s="108"/>
      <c r="V27" s="108"/>
      <c r="W27" s="108"/>
      <c r="X27" s="77"/>
      <c r="Y27" s="77"/>
      <c r="Z27" s="77"/>
      <c r="AA27" s="77"/>
      <c r="AB27" s="77"/>
      <c r="AC27" s="77"/>
      <c r="AD27" s="2" t="str">
        <f t="shared" si="2"/>
        <v/>
      </c>
      <c r="AE27" s="2" t="str">
        <f t="shared" si="3"/>
        <v/>
      </c>
      <c r="AF27" s="3" t="str">
        <f t="shared" si="4"/>
        <v/>
      </c>
      <c r="AN27" s="29" t="str">
        <f t="shared" si="5"/>
        <v/>
      </c>
      <c r="AO27" s="29" t="str">
        <f t="shared" si="6"/>
        <v/>
      </c>
      <c r="AP27" s="29" t="str">
        <f t="shared" si="7"/>
        <v/>
      </c>
      <c r="AR27" s="17"/>
      <c r="AS27" s="17"/>
      <c r="AT27" s="17"/>
      <c r="AU27" s="17"/>
      <c r="AV27" s="17"/>
      <c r="AW27" s="17"/>
      <c r="AX27" s="17"/>
      <c r="AZ27" s="1"/>
      <c r="BA27" s="1"/>
      <c r="BB27" s="1"/>
      <c r="BC27" s="1"/>
      <c r="BD27" s="1"/>
      <c r="BE27" s="1"/>
      <c r="BF27" s="1"/>
    </row>
    <row r="28" spans="2:58" ht="17.45" customHeight="1" thickBot="1">
      <c r="C28" s="81" t="s">
        <v>30</v>
      </c>
      <c r="D28" s="82"/>
      <c r="E28" s="82"/>
      <c r="F28" s="82"/>
      <c r="G28" s="82"/>
      <c r="H28" s="82"/>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2"/>
      <c r="AN28" s="30">
        <f>SUM(AN23:AN27)</f>
        <v>0</v>
      </c>
      <c r="AO28" s="31">
        <f>SUM(AO23:AO27)</f>
        <v>0</v>
      </c>
      <c r="AP28" s="32">
        <f>SUM(AP23:AP27)</f>
        <v>0</v>
      </c>
    </row>
    <row r="29" spans="2:58" ht="17.45" customHeight="1">
      <c r="AN29" s="134" t="s">
        <v>43</v>
      </c>
      <c r="AO29" s="134"/>
      <c r="AP29" s="134"/>
    </row>
    <row r="30" spans="2:58" ht="17.45" customHeight="1">
      <c r="C30" s="79" t="s">
        <v>31</v>
      </c>
      <c r="D30" s="80"/>
      <c r="E30" s="80"/>
      <c r="F30" s="80"/>
      <c r="G30" s="80"/>
      <c r="H30" s="80"/>
      <c r="I30" s="80" t="s">
        <v>28</v>
      </c>
      <c r="J30" s="80"/>
      <c r="K30" s="80"/>
      <c r="L30" s="80"/>
      <c r="M30" s="80" t="s">
        <v>13</v>
      </c>
      <c r="N30" s="80"/>
      <c r="O30" s="80" t="s">
        <v>29</v>
      </c>
      <c r="P30" s="80"/>
      <c r="Q30" s="80"/>
      <c r="R30" s="80"/>
      <c r="S30" s="80"/>
      <c r="T30" s="80"/>
      <c r="U30" s="80"/>
      <c r="V30" s="80"/>
      <c r="W30" s="80"/>
      <c r="X30" s="91" t="s">
        <v>21</v>
      </c>
      <c r="Y30" s="92"/>
      <c r="Z30" s="93"/>
      <c r="AA30" s="91" t="s">
        <v>22</v>
      </c>
      <c r="AB30" s="92"/>
      <c r="AC30" s="93"/>
      <c r="AD30" s="80" t="s">
        <v>23</v>
      </c>
      <c r="AE30" s="80"/>
      <c r="AF30" s="97"/>
      <c r="AN30" s="169" t="s">
        <v>24</v>
      </c>
      <c r="AO30" s="169" t="s">
        <v>44</v>
      </c>
      <c r="AP30" s="169" t="s">
        <v>26</v>
      </c>
    </row>
    <row r="31" spans="2:58" ht="17.45" customHeight="1">
      <c r="C31" s="81"/>
      <c r="D31" s="82"/>
      <c r="E31" s="82"/>
      <c r="F31" s="82"/>
      <c r="G31" s="82"/>
      <c r="H31" s="82"/>
      <c r="I31" s="82"/>
      <c r="J31" s="82"/>
      <c r="K31" s="82"/>
      <c r="L31" s="82"/>
      <c r="M31" s="82"/>
      <c r="N31" s="82"/>
      <c r="O31" s="82"/>
      <c r="P31" s="82"/>
      <c r="Q31" s="82"/>
      <c r="R31" s="82"/>
      <c r="S31" s="82"/>
      <c r="T31" s="82"/>
      <c r="U31" s="82"/>
      <c r="V31" s="82"/>
      <c r="W31" s="82"/>
      <c r="X31" s="94"/>
      <c r="Y31" s="95"/>
      <c r="Z31" s="96"/>
      <c r="AA31" s="94"/>
      <c r="AB31" s="95"/>
      <c r="AC31" s="96"/>
      <c r="AD31" s="11" t="s">
        <v>24</v>
      </c>
      <c r="AE31" s="11" t="s">
        <v>25</v>
      </c>
      <c r="AF31" s="12" t="s">
        <v>26</v>
      </c>
      <c r="AN31" s="170"/>
      <c r="AO31" s="170"/>
      <c r="AP31" s="170"/>
    </row>
    <row r="32" spans="2:58" ht="22.5" customHeight="1">
      <c r="C32" s="99" t="s">
        <v>45</v>
      </c>
      <c r="D32" s="100"/>
      <c r="E32" s="100"/>
      <c r="F32" s="100"/>
      <c r="G32" s="100"/>
      <c r="H32" s="101"/>
      <c r="I32" s="102"/>
      <c r="J32" s="100"/>
      <c r="K32" s="100"/>
      <c r="L32" s="101"/>
      <c r="M32" s="102"/>
      <c r="N32" s="101"/>
      <c r="O32" s="102"/>
      <c r="P32" s="100"/>
      <c r="Q32" s="100"/>
      <c r="R32" s="100"/>
      <c r="S32" s="100"/>
      <c r="T32" s="100"/>
      <c r="U32" s="100"/>
      <c r="V32" s="100"/>
      <c r="W32" s="101"/>
      <c r="X32" s="98"/>
      <c r="Y32" s="98"/>
      <c r="Z32" s="98"/>
      <c r="AA32" s="98"/>
      <c r="AB32" s="98"/>
      <c r="AC32" s="98"/>
      <c r="AD32" s="7" t="str">
        <f>AN32</f>
        <v/>
      </c>
      <c r="AE32" s="7" t="str">
        <f>AO32</f>
        <v/>
      </c>
      <c r="AF32" s="8" t="str">
        <f>AP32</f>
        <v/>
      </c>
      <c r="AN32" s="29" t="str">
        <f>IF(X32="","",DATEDIF(X32,AA32+1,"Y"))</f>
        <v/>
      </c>
      <c r="AO32" s="29" t="str">
        <f>IF(X32="","",DATEDIF(X32,AA32+1,"YＭ"))</f>
        <v/>
      </c>
      <c r="AP32" s="29" t="str">
        <f>IF(X32="","",DATEDIF(X32,AA32+1,"MD"))</f>
        <v/>
      </c>
    </row>
    <row r="33" spans="2:42" ht="22.5" customHeight="1">
      <c r="C33" s="103" t="s">
        <v>46</v>
      </c>
      <c r="D33" s="104"/>
      <c r="E33" s="104"/>
      <c r="F33" s="104"/>
      <c r="G33" s="104"/>
      <c r="H33" s="105"/>
      <c r="I33" s="106"/>
      <c r="J33" s="104"/>
      <c r="K33" s="104"/>
      <c r="L33" s="105"/>
      <c r="M33" s="106"/>
      <c r="N33" s="105"/>
      <c r="O33" s="106"/>
      <c r="P33" s="104"/>
      <c r="Q33" s="104"/>
      <c r="R33" s="104"/>
      <c r="S33" s="104"/>
      <c r="T33" s="104"/>
      <c r="U33" s="104"/>
      <c r="V33" s="104"/>
      <c r="W33" s="105"/>
      <c r="X33" s="77"/>
      <c r="Y33" s="77"/>
      <c r="Z33" s="77"/>
      <c r="AA33" s="77"/>
      <c r="AB33" s="77"/>
      <c r="AC33" s="77"/>
      <c r="AD33" s="2" t="str">
        <f t="shared" ref="AD33:AD36" si="8">AN33</f>
        <v/>
      </c>
      <c r="AE33" s="2" t="str">
        <f t="shared" ref="AE33:AE36" si="9">AO33</f>
        <v/>
      </c>
      <c r="AF33" s="3" t="str">
        <f t="shared" ref="AF33:AF36" si="10">AP33</f>
        <v/>
      </c>
      <c r="AN33" s="33" t="str">
        <f t="shared" ref="AN33:AN36" si="11">IF(X33="","",DATEDIF(X33,AA33+1,"Y"))</f>
        <v/>
      </c>
      <c r="AO33" s="33" t="str">
        <f t="shared" ref="AO33:AO36" si="12">IF(X33="","",DATEDIF(X33,AA33+1,"YＭ"))</f>
        <v/>
      </c>
      <c r="AP33" s="33" t="str">
        <f t="shared" ref="AP33:AP36" si="13">IF(X33="","",DATEDIF(X33,AA33+1,"MD"))</f>
        <v/>
      </c>
    </row>
    <row r="34" spans="2:42" ht="22.5" customHeight="1">
      <c r="C34" s="103" t="s">
        <v>47</v>
      </c>
      <c r="D34" s="104"/>
      <c r="E34" s="104"/>
      <c r="F34" s="104"/>
      <c r="G34" s="104"/>
      <c r="H34" s="105"/>
      <c r="I34" s="106"/>
      <c r="J34" s="104"/>
      <c r="K34" s="104"/>
      <c r="L34" s="105"/>
      <c r="M34" s="106"/>
      <c r="N34" s="105"/>
      <c r="O34" s="106"/>
      <c r="P34" s="104"/>
      <c r="Q34" s="104"/>
      <c r="R34" s="104"/>
      <c r="S34" s="104"/>
      <c r="T34" s="104"/>
      <c r="U34" s="104"/>
      <c r="V34" s="104"/>
      <c r="W34" s="105"/>
      <c r="X34" s="77"/>
      <c r="Y34" s="77"/>
      <c r="Z34" s="77"/>
      <c r="AA34" s="77"/>
      <c r="AB34" s="77"/>
      <c r="AC34" s="77"/>
      <c r="AD34" s="2" t="str">
        <f t="shared" si="8"/>
        <v/>
      </c>
      <c r="AE34" s="2" t="str">
        <f t="shared" si="9"/>
        <v/>
      </c>
      <c r="AF34" s="3" t="str">
        <f t="shared" si="10"/>
        <v/>
      </c>
      <c r="AN34" s="29" t="str">
        <f t="shared" si="11"/>
        <v/>
      </c>
      <c r="AO34" s="29" t="str">
        <f t="shared" si="12"/>
        <v/>
      </c>
      <c r="AP34" s="29" t="str">
        <f t="shared" si="13"/>
        <v/>
      </c>
    </row>
    <row r="35" spans="2:42" ht="22.5" customHeight="1">
      <c r="C35" s="103" t="s">
        <v>48</v>
      </c>
      <c r="D35" s="104"/>
      <c r="E35" s="104"/>
      <c r="F35" s="104"/>
      <c r="G35" s="104"/>
      <c r="H35" s="105"/>
      <c r="I35" s="106"/>
      <c r="J35" s="104"/>
      <c r="K35" s="104"/>
      <c r="L35" s="105"/>
      <c r="M35" s="106"/>
      <c r="N35" s="105"/>
      <c r="O35" s="106"/>
      <c r="P35" s="104"/>
      <c r="Q35" s="104"/>
      <c r="R35" s="104"/>
      <c r="S35" s="104"/>
      <c r="T35" s="104"/>
      <c r="U35" s="104"/>
      <c r="V35" s="104"/>
      <c r="W35" s="105"/>
      <c r="X35" s="77"/>
      <c r="Y35" s="77"/>
      <c r="Z35" s="77"/>
      <c r="AA35" s="77"/>
      <c r="AB35" s="77"/>
      <c r="AC35" s="77"/>
      <c r="AD35" s="2" t="str">
        <f t="shared" si="8"/>
        <v/>
      </c>
      <c r="AE35" s="2" t="str">
        <f t="shared" si="9"/>
        <v/>
      </c>
      <c r="AF35" s="3" t="str">
        <f t="shared" si="10"/>
        <v/>
      </c>
      <c r="AN35" s="29" t="str">
        <f t="shared" si="11"/>
        <v/>
      </c>
      <c r="AO35" s="29" t="str">
        <f t="shared" si="12"/>
        <v/>
      </c>
      <c r="AP35" s="29" t="str">
        <f t="shared" si="13"/>
        <v/>
      </c>
    </row>
    <row r="36" spans="2:42" ht="22.5" customHeight="1" thickBot="1">
      <c r="C36" s="103" t="s">
        <v>49</v>
      </c>
      <c r="D36" s="104"/>
      <c r="E36" s="104"/>
      <c r="F36" s="104"/>
      <c r="G36" s="104"/>
      <c r="H36" s="105"/>
      <c r="I36" s="106"/>
      <c r="J36" s="104"/>
      <c r="K36" s="104"/>
      <c r="L36" s="105"/>
      <c r="M36" s="106"/>
      <c r="N36" s="105"/>
      <c r="O36" s="106"/>
      <c r="P36" s="104"/>
      <c r="Q36" s="104"/>
      <c r="R36" s="104"/>
      <c r="S36" s="104"/>
      <c r="T36" s="104"/>
      <c r="U36" s="104"/>
      <c r="V36" s="104"/>
      <c r="W36" s="105"/>
      <c r="X36" s="77"/>
      <c r="Y36" s="77"/>
      <c r="Z36" s="77"/>
      <c r="AA36" s="77"/>
      <c r="AB36" s="77"/>
      <c r="AC36" s="77"/>
      <c r="AD36" s="2" t="str">
        <f t="shared" si="8"/>
        <v/>
      </c>
      <c r="AE36" s="2" t="str">
        <f t="shared" si="9"/>
        <v/>
      </c>
      <c r="AF36" s="3" t="str">
        <f t="shared" si="10"/>
        <v/>
      </c>
      <c r="AN36" s="29" t="str">
        <f t="shared" si="11"/>
        <v/>
      </c>
      <c r="AO36" s="29" t="str">
        <f t="shared" si="12"/>
        <v/>
      </c>
      <c r="AP36" s="29" t="str">
        <f t="shared" si="13"/>
        <v/>
      </c>
    </row>
    <row r="37" spans="2:42" ht="17.45" customHeight="1" thickBot="1">
      <c r="C37" s="81" t="s">
        <v>30</v>
      </c>
      <c r="D37" s="82"/>
      <c r="E37" s="82"/>
      <c r="F37" s="82"/>
      <c r="G37" s="82"/>
      <c r="H37" s="82"/>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4"/>
      <c r="AN37" s="30">
        <f>SUM(AN32:AN36)</f>
        <v>0</v>
      </c>
      <c r="AO37" s="31">
        <f>SUM(AO32:AO36)</f>
        <v>0</v>
      </c>
      <c r="AP37" s="32">
        <f>SUM(AP32:AP36)</f>
        <v>0</v>
      </c>
    </row>
    <row r="38" spans="2:42" ht="17.45" customHeight="1" thickBot="1"/>
    <row r="39" spans="2:42" ht="17.45" customHeight="1" thickBot="1">
      <c r="B39" s="1" t="s">
        <v>39</v>
      </c>
      <c r="P39" s="15" t="s">
        <v>35</v>
      </c>
    </row>
    <row r="40" spans="2:42" ht="17.45" customHeight="1">
      <c r="B40" s="160" t="s">
        <v>32</v>
      </c>
      <c r="C40" s="109"/>
      <c r="D40" s="109"/>
      <c r="E40" s="109"/>
      <c r="F40" s="115" t="s">
        <v>21</v>
      </c>
      <c r="G40" s="116"/>
      <c r="H40" s="117"/>
      <c r="I40" s="115" t="s">
        <v>22</v>
      </c>
      <c r="J40" s="116"/>
      <c r="K40" s="117"/>
      <c r="L40" s="109" t="s">
        <v>23</v>
      </c>
      <c r="M40" s="109"/>
      <c r="N40" s="110"/>
      <c r="P40" s="121" t="s">
        <v>36</v>
      </c>
      <c r="Q40" s="122"/>
      <c r="R40" s="122"/>
      <c r="S40" s="122"/>
      <c r="T40" s="122"/>
      <c r="U40" s="122"/>
      <c r="V40" s="122"/>
      <c r="W40" s="122"/>
      <c r="X40" s="122"/>
      <c r="Y40" s="122"/>
      <c r="Z40" s="122"/>
      <c r="AA40" s="122"/>
      <c r="AB40" s="122"/>
      <c r="AC40" s="122"/>
      <c r="AD40" s="122"/>
      <c r="AE40" s="122"/>
      <c r="AF40" s="123"/>
      <c r="AN40" s="134" t="s">
        <v>53</v>
      </c>
      <c r="AO40" s="134"/>
      <c r="AP40" s="134"/>
    </row>
    <row r="41" spans="2:42" ht="17.45" customHeight="1">
      <c r="B41" s="161"/>
      <c r="C41" s="162"/>
      <c r="D41" s="162"/>
      <c r="E41" s="162"/>
      <c r="F41" s="118"/>
      <c r="G41" s="119"/>
      <c r="H41" s="120"/>
      <c r="I41" s="118"/>
      <c r="J41" s="119"/>
      <c r="K41" s="120"/>
      <c r="L41" s="13" t="s">
        <v>24</v>
      </c>
      <c r="M41" s="13" t="s">
        <v>25</v>
      </c>
      <c r="N41" s="14" t="s">
        <v>26</v>
      </c>
      <c r="P41" s="121"/>
      <c r="Q41" s="124"/>
      <c r="R41" s="124"/>
      <c r="S41" s="124"/>
      <c r="T41" s="124"/>
      <c r="U41" s="124"/>
      <c r="V41" s="124"/>
      <c r="W41" s="124"/>
      <c r="X41" s="124"/>
      <c r="Y41" s="124"/>
      <c r="Z41" s="124"/>
      <c r="AA41" s="124"/>
      <c r="AB41" s="124"/>
      <c r="AC41" s="124"/>
      <c r="AD41" s="124"/>
      <c r="AE41" s="124"/>
      <c r="AF41" s="125"/>
      <c r="AN41" s="33" t="s">
        <v>24</v>
      </c>
      <c r="AO41" s="33" t="s">
        <v>25</v>
      </c>
      <c r="AP41" s="33" t="s">
        <v>26</v>
      </c>
    </row>
    <row r="42" spans="2:42" ht="17.45" customHeight="1">
      <c r="B42" s="163"/>
      <c r="C42" s="164"/>
      <c r="D42" s="164"/>
      <c r="E42" s="164"/>
      <c r="F42" s="98"/>
      <c r="G42" s="98"/>
      <c r="H42" s="98"/>
      <c r="I42" s="98"/>
      <c r="J42" s="98"/>
      <c r="K42" s="98"/>
      <c r="L42" s="7" t="str">
        <f>AN42</f>
        <v/>
      </c>
      <c r="M42" s="7" t="str">
        <f>AO42</f>
        <v/>
      </c>
      <c r="N42" s="8" t="str">
        <f>AP42</f>
        <v/>
      </c>
      <c r="P42" s="121"/>
      <c r="Q42" s="124"/>
      <c r="R42" s="124"/>
      <c r="S42" s="124"/>
      <c r="T42" s="124"/>
      <c r="U42" s="124"/>
      <c r="V42" s="124"/>
      <c r="W42" s="124"/>
      <c r="X42" s="124"/>
      <c r="Y42" s="124"/>
      <c r="Z42" s="124"/>
      <c r="AA42" s="124"/>
      <c r="AB42" s="124"/>
      <c r="AC42" s="124"/>
      <c r="AD42" s="124"/>
      <c r="AE42" s="124"/>
      <c r="AF42" s="125"/>
      <c r="AN42" s="33" t="str">
        <f>IF(F42="","",DATEDIF(F42,I42+1,"Y"))</f>
        <v/>
      </c>
      <c r="AO42" s="33" t="str">
        <f>IF(F42="","",DATEDIF(F42,I42+1,"YＭ"))</f>
        <v/>
      </c>
      <c r="AP42" s="33" t="str">
        <f>IF(F42="","",DATEDIF(F42,I42+1,"MD"))</f>
        <v/>
      </c>
    </row>
    <row r="43" spans="2:42" ht="17.45" customHeight="1">
      <c r="B43" s="165"/>
      <c r="C43" s="166"/>
      <c r="D43" s="166"/>
      <c r="E43" s="166"/>
      <c r="F43" s="77"/>
      <c r="G43" s="77"/>
      <c r="H43" s="77"/>
      <c r="I43" s="77"/>
      <c r="J43" s="77"/>
      <c r="K43" s="77"/>
      <c r="L43" s="2" t="str">
        <f t="shared" ref="L43:L46" si="14">AN43</f>
        <v/>
      </c>
      <c r="M43" s="2" t="str">
        <f t="shared" ref="M43:M46" si="15">AO43</f>
        <v/>
      </c>
      <c r="N43" s="3" t="str">
        <f t="shared" ref="N43:N46" si="16">AP43</f>
        <v/>
      </c>
      <c r="P43" s="121"/>
      <c r="Q43" s="124"/>
      <c r="R43" s="124"/>
      <c r="S43" s="124"/>
      <c r="T43" s="124"/>
      <c r="U43" s="124"/>
      <c r="V43" s="124"/>
      <c r="W43" s="124"/>
      <c r="X43" s="124"/>
      <c r="Y43" s="124"/>
      <c r="Z43" s="124"/>
      <c r="AA43" s="124"/>
      <c r="AB43" s="124"/>
      <c r="AC43" s="124"/>
      <c r="AD43" s="124"/>
      <c r="AE43" s="124"/>
      <c r="AF43" s="125"/>
      <c r="AN43" s="33" t="str">
        <f t="shared" ref="AN43:AN46" si="17">IF(F43="","",DATEDIF(F43,I43+1,"Y"))</f>
        <v/>
      </c>
      <c r="AO43" s="33" t="str">
        <f t="shared" ref="AO43:AO46" si="18">IF(F43="","",DATEDIF(F43,I43+1,"YＭ"))</f>
        <v/>
      </c>
      <c r="AP43" s="33" t="str">
        <f t="shared" ref="AP43:AP46" si="19">IF(F43="","",DATEDIF(F43,I43+1,"MD"))</f>
        <v/>
      </c>
    </row>
    <row r="44" spans="2:42" ht="17.45" customHeight="1">
      <c r="B44" s="165"/>
      <c r="C44" s="166"/>
      <c r="D44" s="166"/>
      <c r="E44" s="166"/>
      <c r="F44" s="77"/>
      <c r="G44" s="77"/>
      <c r="H44" s="77"/>
      <c r="I44" s="77"/>
      <c r="J44" s="77"/>
      <c r="K44" s="77"/>
      <c r="L44" s="2" t="str">
        <f t="shared" si="14"/>
        <v/>
      </c>
      <c r="M44" s="2" t="str">
        <f t="shared" si="15"/>
        <v/>
      </c>
      <c r="N44" s="3" t="str">
        <f t="shared" si="16"/>
        <v/>
      </c>
      <c r="P44" s="121"/>
      <c r="Q44" s="124"/>
      <c r="R44" s="124"/>
      <c r="S44" s="124"/>
      <c r="T44" s="124"/>
      <c r="U44" s="124"/>
      <c r="V44" s="124"/>
      <c r="W44" s="124"/>
      <c r="X44" s="124"/>
      <c r="Y44" s="124"/>
      <c r="Z44" s="124"/>
      <c r="AA44" s="124"/>
      <c r="AB44" s="124"/>
      <c r="AC44" s="124"/>
      <c r="AD44" s="124"/>
      <c r="AE44" s="124"/>
      <c r="AF44" s="125"/>
      <c r="AN44" s="33" t="str">
        <f t="shared" si="17"/>
        <v/>
      </c>
      <c r="AO44" s="33" t="str">
        <f t="shared" si="18"/>
        <v/>
      </c>
      <c r="AP44" s="33" t="str">
        <f t="shared" si="19"/>
        <v/>
      </c>
    </row>
    <row r="45" spans="2:42" ht="17.45" customHeight="1">
      <c r="B45" s="165"/>
      <c r="C45" s="166"/>
      <c r="D45" s="166"/>
      <c r="E45" s="166"/>
      <c r="F45" s="77"/>
      <c r="G45" s="77"/>
      <c r="H45" s="77"/>
      <c r="I45" s="77"/>
      <c r="J45" s="77"/>
      <c r="K45" s="77"/>
      <c r="L45" s="2" t="str">
        <f t="shared" si="14"/>
        <v/>
      </c>
      <c r="M45" s="2" t="str">
        <f t="shared" si="15"/>
        <v/>
      </c>
      <c r="N45" s="3" t="str">
        <f t="shared" si="16"/>
        <v/>
      </c>
      <c r="P45" s="121"/>
      <c r="Q45" s="124"/>
      <c r="R45" s="124"/>
      <c r="S45" s="124"/>
      <c r="T45" s="124"/>
      <c r="U45" s="124"/>
      <c r="V45" s="124"/>
      <c r="W45" s="124"/>
      <c r="X45" s="124"/>
      <c r="Y45" s="124"/>
      <c r="Z45" s="124"/>
      <c r="AA45" s="124"/>
      <c r="AB45" s="124"/>
      <c r="AC45" s="124"/>
      <c r="AD45" s="124"/>
      <c r="AE45" s="124"/>
      <c r="AF45" s="125"/>
      <c r="AN45" s="33" t="str">
        <f t="shared" si="17"/>
        <v/>
      </c>
      <c r="AO45" s="33" t="str">
        <f t="shared" si="18"/>
        <v/>
      </c>
      <c r="AP45" s="33" t="str">
        <f t="shared" si="19"/>
        <v/>
      </c>
    </row>
    <row r="46" spans="2:42" ht="17.45" customHeight="1" thickBot="1">
      <c r="B46" s="167"/>
      <c r="C46" s="168"/>
      <c r="D46" s="168"/>
      <c r="E46" s="168"/>
      <c r="F46" s="159"/>
      <c r="G46" s="159"/>
      <c r="H46" s="159"/>
      <c r="I46" s="159"/>
      <c r="J46" s="159"/>
      <c r="K46" s="159"/>
      <c r="L46" s="5" t="str">
        <f t="shared" si="14"/>
        <v/>
      </c>
      <c r="M46" s="5" t="str">
        <f t="shared" si="15"/>
        <v/>
      </c>
      <c r="N46" s="6" t="str">
        <f t="shared" si="16"/>
        <v/>
      </c>
      <c r="P46" s="126"/>
      <c r="Q46" s="127"/>
      <c r="R46" s="127"/>
      <c r="S46" s="127"/>
      <c r="T46" s="127"/>
      <c r="U46" s="127"/>
      <c r="V46" s="127"/>
      <c r="W46" s="127"/>
      <c r="X46" s="127"/>
      <c r="Y46" s="127"/>
      <c r="Z46" s="127"/>
      <c r="AA46" s="127"/>
      <c r="AB46" s="127"/>
      <c r="AC46" s="127"/>
      <c r="AD46" s="127"/>
      <c r="AE46" s="127"/>
      <c r="AF46" s="128"/>
      <c r="AN46" s="34" t="str">
        <f t="shared" si="17"/>
        <v/>
      </c>
      <c r="AO46" s="34" t="str">
        <f t="shared" si="18"/>
        <v/>
      </c>
      <c r="AP46" s="34" t="str">
        <f t="shared" si="19"/>
        <v/>
      </c>
    </row>
    <row r="47" spans="2:42" ht="17.45" customHeight="1" thickBot="1">
      <c r="AN47" s="30">
        <f>SUM(AN42:AN46)</f>
        <v>0</v>
      </c>
      <c r="AO47" s="31">
        <f>SUM(AO42:AO46)</f>
        <v>0</v>
      </c>
      <c r="AP47" s="32">
        <f>SUM(AP42:AP46)</f>
        <v>0</v>
      </c>
    </row>
    <row r="48" spans="2:42" ht="17.45" customHeight="1" thickTop="1" thickBot="1">
      <c r="B48" s="1" t="s">
        <v>33</v>
      </c>
      <c r="J48" s="21" t="s">
        <v>24</v>
      </c>
      <c r="K48" s="22" t="s">
        <v>25</v>
      </c>
      <c r="L48" s="23" t="s">
        <v>26</v>
      </c>
    </row>
    <row r="49" spans="2:43" ht="17.45" customHeight="1" thickBot="1">
      <c r="J49" s="24">
        <f>AN49</f>
        <v>0</v>
      </c>
      <c r="K49" s="25">
        <f>AO49</f>
        <v>0</v>
      </c>
      <c r="L49" s="26">
        <f>AP49</f>
        <v>0</v>
      </c>
      <c r="AN49" s="35">
        <f>IF(AND(AP17&lt;AP47,AO17=AO47),IF(AO17&lt;AO47,AN17-1,AN17)-AN47-1,IF(AO17&lt;AO47,AN17-1,AN17)-AN47)</f>
        <v>0</v>
      </c>
      <c r="AO49" s="36">
        <f>AO47</f>
        <v>0</v>
      </c>
      <c r="AP49" s="37">
        <f>AP47</f>
        <v>0</v>
      </c>
      <c r="AQ49" s="16" t="s">
        <v>54</v>
      </c>
    </row>
    <row r="50" spans="2:43" ht="17.45" customHeight="1" thickTop="1" thickBot="1"/>
    <row r="51" spans="2:43" ht="17.45" customHeight="1" thickBot="1">
      <c r="B51" s="1" t="s">
        <v>67</v>
      </c>
      <c r="L51" s="15" t="s">
        <v>35</v>
      </c>
    </row>
    <row r="52" spans="2:43" ht="17.45" customHeight="1">
      <c r="B52" s="129" t="s">
        <v>66</v>
      </c>
      <c r="C52" s="122"/>
      <c r="D52" s="122"/>
      <c r="E52" s="122"/>
      <c r="F52" s="122"/>
      <c r="G52" s="122"/>
      <c r="H52" s="122"/>
      <c r="I52" s="122"/>
      <c r="J52" s="122"/>
      <c r="K52" s="122"/>
      <c r="L52" s="124"/>
      <c r="M52" s="122"/>
      <c r="N52" s="122"/>
      <c r="O52" s="122"/>
      <c r="P52" s="122"/>
      <c r="Q52" s="122"/>
      <c r="R52" s="122"/>
      <c r="S52" s="122"/>
      <c r="T52" s="122"/>
      <c r="U52" s="122"/>
      <c r="V52" s="122"/>
      <c r="W52" s="122"/>
      <c r="X52" s="122"/>
      <c r="Y52" s="122"/>
      <c r="Z52" s="122"/>
      <c r="AA52" s="122"/>
      <c r="AB52" s="122"/>
      <c r="AC52" s="122"/>
      <c r="AD52" s="122"/>
      <c r="AE52" s="122"/>
      <c r="AF52" s="123"/>
    </row>
    <row r="53" spans="2:43" ht="17.45" customHeight="1">
      <c r="B53" s="121"/>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5"/>
    </row>
    <row r="54" spans="2:43" ht="17.45" customHeight="1">
      <c r="B54" s="121"/>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5"/>
    </row>
    <row r="55" spans="2:43" ht="17.45" customHeight="1">
      <c r="B55" s="121"/>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5"/>
    </row>
    <row r="56" spans="2:43" ht="17.45" customHeight="1">
      <c r="B56" s="121"/>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5"/>
    </row>
    <row r="57" spans="2:43" ht="17.45" customHeight="1">
      <c r="B57" s="126"/>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8"/>
    </row>
  </sheetData>
  <mergeCells count="170">
    <mergeCell ref="AO30:AO31"/>
    <mergeCell ref="AP30:AP31"/>
    <mergeCell ref="AN10:AN11"/>
    <mergeCell ref="AO10:AO11"/>
    <mergeCell ref="AP10:AP11"/>
    <mergeCell ref="AN9:AP9"/>
    <mergeCell ref="AN21:AN22"/>
    <mergeCell ref="AO21:AO22"/>
    <mergeCell ref="AP21:AP22"/>
    <mergeCell ref="B52:AF57"/>
    <mergeCell ref="A1:AG2"/>
    <mergeCell ref="AK10:AK11"/>
    <mergeCell ref="B17:AC17"/>
    <mergeCell ref="AN40:AP40"/>
    <mergeCell ref="AN20:AP20"/>
    <mergeCell ref="AN29:AP29"/>
    <mergeCell ref="E3:K4"/>
    <mergeCell ref="E5:K5"/>
    <mergeCell ref="E6:K7"/>
    <mergeCell ref="L3:N4"/>
    <mergeCell ref="L5:N7"/>
    <mergeCell ref="B3:D4"/>
    <mergeCell ref="O3:R4"/>
    <mergeCell ref="S3:U4"/>
    <mergeCell ref="F46:H46"/>
    <mergeCell ref="I46:K46"/>
    <mergeCell ref="B40:E41"/>
    <mergeCell ref="B42:E42"/>
    <mergeCell ref="B43:E43"/>
    <mergeCell ref="B44:E44"/>
    <mergeCell ref="B45:E45"/>
    <mergeCell ref="B46:E46"/>
    <mergeCell ref="AN30:AN31"/>
    <mergeCell ref="C28:H28"/>
    <mergeCell ref="I28:AF28"/>
    <mergeCell ref="C37:H37"/>
    <mergeCell ref="I37:AF37"/>
    <mergeCell ref="F40:H41"/>
    <mergeCell ref="I40:K41"/>
    <mergeCell ref="C34:H34"/>
    <mergeCell ref="I34:L34"/>
    <mergeCell ref="M34:N34"/>
    <mergeCell ref="O34:W34"/>
    <mergeCell ref="X34:Z34"/>
    <mergeCell ref="AA34:AC34"/>
    <mergeCell ref="C33:H33"/>
    <mergeCell ref="I33:L33"/>
    <mergeCell ref="M33:N33"/>
    <mergeCell ref="O33:W33"/>
    <mergeCell ref="X33:Z33"/>
    <mergeCell ref="P40:AF46"/>
    <mergeCell ref="F45:H45"/>
    <mergeCell ref="I45:K45"/>
    <mergeCell ref="C36:H36"/>
    <mergeCell ref="I36:L36"/>
    <mergeCell ref="M36:N36"/>
    <mergeCell ref="O36:W36"/>
    <mergeCell ref="X36:Z36"/>
    <mergeCell ref="AA36:AC36"/>
    <mergeCell ref="C35:H35"/>
    <mergeCell ref="I35:L35"/>
    <mergeCell ref="M35:N35"/>
    <mergeCell ref="O35:W35"/>
    <mergeCell ref="X35:Z35"/>
    <mergeCell ref="AA35:AC35"/>
    <mergeCell ref="L40:N40"/>
    <mergeCell ref="F42:H42"/>
    <mergeCell ref="I42:K42"/>
    <mergeCell ref="F43:H43"/>
    <mergeCell ref="I43:K43"/>
    <mergeCell ref="F44:H44"/>
    <mergeCell ref="I44:K44"/>
    <mergeCell ref="AA33:AC33"/>
    <mergeCell ref="AD30:AF30"/>
    <mergeCell ref="C32:H32"/>
    <mergeCell ref="I32:L32"/>
    <mergeCell ref="M32:N32"/>
    <mergeCell ref="O32:W32"/>
    <mergeCell ref="X32:Z32"/>
    <mergeCell ref="AA32:AC32"/>
    <mergeCell ref="C30:H31"/>
    <mergeCell ref="I30:L31"/>
    <mergeCell ref="M30:N31"/>
    <mergeCell ref="O30:W31"/>
    <mergeCell ref="X30:Z31"/>
    <mergeCell ref="AA30:AC31"/>
    <mergeCell ref="C27:H27"/>
    <mergeCell ref="I27:L27"/>
    <mergeCell ref="M27:N27"/>
    <mergeCell ref="O27:W27"/>
    <mergeCell ref="C25:H25"/>
    <mergeCell ref="I25:L25"/>
    <mergeCell ref="M25:N25"/>
    <mergeCell ref="O25:W25"/>
    <mergeCell ref="C26:H26"/>
    <mergeCell ref="I26:L26"/>
    <mergeCell ref="M26:N26"/>
    <mergeCell ref="O26:W26"/>
    <mergeCell ref="C23:H23"/>
    <mergeCell ref="I23:L23"/>
    <mergeCell ref="M23:N23"/>
    <mergeCell ref="O23:W23"/>
    <mergeCell ref="C24:H24"/>
    <mergeCell ref="I24:L24"/>
    <mergeCell ref="M24:N24"/>
    <mergeCell ref="O24:W24"/>
    <mergeCell ref="X25:Z25"/>
    <mergeCell ref="AA25:AC25"/>
    <mergeCell ref="X26:Z26"/>
    <mergeCell ref="AA26:AC26"/>
    <mergeCell ref="X27:Z27"/>
    <mergeCell ref="AA27:AC27"/>
    <mergeCell ref="X21:Z22"/>
    <mergeCell ref="AA21:AC22"/>
    <mergeCell ref="AD21:AF21"/>
    <mergeCell ref="X23:Z23"/>
    <mergeCell ref="AA23:AC23"/>
    <mergeCell ref="X24:Z24"/>
    <mergeCell ref="AA24:AC24"/>
    <mergeCell ref="C21:H22"/>
    <mergeCell ref="I21:L22"/>
    <mergeCell ref="M21:N22"/>
    <mergeCell ref="O21:W22"/>
    <mergeCell ref="AD10:AF10"/>
    <mergeCell ref="X10:Z11"/>
    <mergeCell ref="AA10:AC11"/>
    <mergeCell ref="M10:U11"/>
    <mergeCell ref="K10:L11"/>
    <mergeCell ref="V10:W11"/>
    <mergeCell ref="V12:W12"/>
    <mergeCell ref="V13:W13"/>
    <mergeCell ref="V14:W14"/>
    <mergeCell ref="AA12:AC12"/>
    <mergeCell ref="AA13:AC13"/>
    <mergeCell ref="AA14:AC14"/>
    <mergeCell ref="AA15:AC15"/>
    <mergeCell ref="AA16:AC16"/>
    <mergeCell ref="M16:U16"/>
    <mergeCell ref="X12:Z12"/>
    <mergeCell ref="X13:Z13"/>
    <mergeCell ref="X14:Z14"/>
    <mergeCell ref="I16:J16"/>
    <mergeCell ref="I10:J11"/>
    <mergeCell ref="C10:H11"/>
    <mergeCell ref="C12:H12"/>
    <mergeCell ref="C13:H13"/>
    <mergeCell ref="C14:H14"/>
    <mergeCell ref="C15:H15"/>
    <mergeCell ref="C16:H16"/>
    <mergeCell ref="X15:Z15"/>
    <mergeCell ref="X16:Z16"/>
    <mergeCell ref="K13:L13"/>
    <mergeCell ref="K14:L14"/>
    <mergeCell ref="K15:L15"/>
    <mergeCell ref="K16:L16"/>
    <mergeCell ref="M12:U12"/>
    <mergeCell ref="M13:U13"/>
    <mergeCell ref="M14:U14"/>
    <mergeCell ref="M15:U15"/>
    <mergeCell ref="V15:W15"/>
    <mergeCell ref="V16:W16"/>
    <mergeCell ref="O5:R7"/>
    <mergeCell ref="S5:U7"/>
    <mergeCell ref="K12:L12"/>
    <mergeCell ref="B5:D7"/>
    <mergeCell ref="B10:B11"/>
    <mergeCell ref="I12:J12"/>
    <mergeCell ref="I13:J13"/>
    <mergeCell ref="I14:J14"/>
    <mergeCell ref="I15:J15"/>
  </mergeCells>
  <phoneticPr fontId="1"/>
  <dataValidations count="4">
    <dataValidation type="list" allowBlank="1" showInputMessage="1" showErrorMessage="1" sqref="P39 L51">
      <formula1>"選択,有,無"</formula1>
    </dataValidation>
    <dataValidation type="list" allowBlank="1" showInputMessage="1" showErrorMessage="1" sqref="V12:W16">
      <formula1>"土木業務,土木業務以外"</formula1>
    </dataValidation>
    <dataValidation type="list" allowBlank="1" showInputMessage="1" showErrorMessage="1" sqref="I12:J16">
      <formula1>"常勤,非常勤,自営,その他"</formula1>
    </dataValidation>
    <dataValidation type="list" allowBlank="1" showInputMessage="1" showErrorMessage="1" sqref="B42:E46">
      <formula1>"育児,介護,傷病,起訴,その他"</formula1>
    </dataValidation>
  </dataValidations>
  <pageMargins left="0.25" right="0.25" top="0.75" bottom="0.75" header="0.3" footer="0.3"/>
  <pageSetup paperSize="9" scale="69" orientation="portrait" r:id="rId1"/>
  <colBreaks count="1" manualBreakCount="1">
    <brk id="3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57"/>
  <sheetViews>
    <sheetView view="pageBreakPreview" topLeftCell="A40" zoomScaleNormal="100" zoomScaleSheetLayoutView="100" workbookViewId="0">
      <selection activeCell="AC6" sqref="AC6"/>
    </sheetView>
  </sheetViews>
  <sheetFormatPr defaultColWidth="4.125" defaultRowHeight="17.45" customHeight="1"/>
  <cols>
    <col min="1" max="1" width="5.125" style="1" customWidth="1"/>
    <col min="2" max="2" width="4.125" style="1"/>
    <col min="3" max="4" width="3.625" style="1" customWidth="1"/>
    <col min="5" max="21" width="4.125" style="1" customWidth="1"/>
    <col min="22" max="32" width="3.625" style="1" customWidth="1"/>
    <col min="33" max="35" width="4.125" style="1"/>
    <col min="36" max="36" width="4.125" style="16"/>
    <col min="37" max="37" width="9.875" style="16" customWidth="1"/>
    <col min="38" max="39" width="4.125" style="16"/>
    <col min="40" max="42" width="10.625" style="28" customWidth="1"/>
    <col min="43" max="50" width="4.125" style="16"/>
    <col min="51" max="58" width="4.125" style="17"/>
    <col min="59" max="16384" width="4.125" style="1"/>
  </cols>
  <sheetData>
    <row r="1" spans="1:42" ht="17.45" customHeight="1">
      <c r="A1" s="130" t="s">
        <v>90</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row>
    <row r="2" spans="1:42" ht="17.45" customHeigh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row>
    <row r="3" spans="1:42" ht="17.45" customHeight="1">
      <c r="B3" s="156" t="s">
        <v>14</v>
      </c>
      <c r="C3" s="156"/>
      <c r="D3" s="157"/>
      <c r="E3" s="135" t="s">
        <v>18</v>
      </c>
      <c r="F3" s="136"/>
      <c r="G3" s="136"/>
      <c r="H3" s="136"/>
      <c r="I3" s="136"/>
      <c r="J3" s="136"/>
      <c r="K3" s="137"/>
      <c r="L3" s="150" t="s">
        <v>15</v>
      </c>
      <c r="M3" s="151"/>
      <c r="N3" s="152"/>
      <c r="O3" s="158" t="s">
        <v>2</v>
      </c>
      <c r="P3" s="156"/>
      <c r="Q3" s="156"/>
      <c r="R3" s="157"/>
      <c r="S3" s="156" t="s">
        <v>4</v>
      </c>
      <c r="T3" s="156"/>
      <c r="U3" s="156"/>
    </row>
    <row r="4" spans="1:42" ht="17.45" customHeight="1">
      <c r="B4" s="156"/>
      <c r="C4" s="156"/>
      <c r="D4" s="157"/>
      <c r="E4" s="138"/>
      <c r="F4" s="139"/>
      <c r="G4" s="139"/>
      <c r="H4" s="139"/>
      <c r="I4" s="139"/>
      <c r="J4" s="139"/>
      <c r="K4" s="140"/>
      <c r="L4" s="153"/>
      <c r="M4" s="154"/>
      <c r="N4" s="155"/>
      <c r="O4" s="158"/>
      <c r="P4" s="156"/>
      <c r="Q4" s="156"/>
      <c r="R4" s="157"/>
      <c r="S4" s="156"/>
      <c r="T4" s="156"/>
      <c r="U4" s="156"/>
    </row>
    <row r="5" spans="1:42" ht="17.45" customHeight="1">
      <c r="B5" s="55" t="s">
        <v>0</v>
      </c>
      <c r="C5" s="56"/>
      <c r="D5" s="57"/>
      <c r="E5" s="141" t="s">
        <v>57</v>
      </c>
      <c r="F5" s="142"/>
      <c r="G5" s="142"/>
      <c r="H5" s="142"/>
      <c r="I5" s="142"/>
      <c r="J5" s="142"/>
      <c r="K5" s="143"/>
      <c r="L5" s="144" t="s">
        <v>88</v>
      </c>
      <c r="M5" s="145"/>
      <c r="N5" s="146"/>
      <c r="O5" s="41" t="s">
        <v>58</v>
      </c>
      <c r="P5" s="42"/>
      <c r="Q5" s="42"/>
      <c r="R5" s="43"/>
      <c r="S5" s="47" t="s">
        <v>16</v>
      </c>
      <c r="T5" s="48"/>
      <c r="U5" s="49"/>
    </row>
    <row r="6" spans="1:42" ht="17.45" customHeight="1">
      <c r="B6" s="55"/>
      <c r="C6" s="56"/>
      <c r="D6" s="57"/>
      <c r="E6" s="144" t="s">
        <v>56</v>
      </c>
      <c r="F6" s="145"/>
      <c r="G6" s="145"/>
      <c r="H6" s="145"/>
      <c r="I6" s="145"/>
      <c r="J6" s="145"/>
      <c r="K6" s="146"/>
      <c r="L6" s="144"/>
      <c r="M6" s="145"/>
      <c r="N6" s="146"/>
      <c r="O6" s="41"/>
      <c r="P6" s="42"/>
      <c r="Q6" s="42"/>
      <c r="R6" s="43"/>
      <c r="S6" s="47"/>
      <c r="T6" s="48"/>
      <c r="U6" s="49"/>
    </row>
    <row r="7" spans="1:42" ht="17.45" customHeight="1">
      <c r="B7" s="58"/>
      <c r="C7" s="59"/>
      <c r="D7" s="60"/>
      <c r="E7" s="147"/>
      <c r="F7" s="148"/>
      <c r="G7" s="148"/>
      <c r="H7" s="148"/>
      <c r="I7" s="148"/>
      <c r="J7" s="148"/>
      <c r="K7" s="149"/>
      <c r="L7" s="147"/>
      <c r="M7" s="148"/>
      <c r="N7" s="149"/>
      <c r="O7" s="44"/>
      <c r="P7" s="45"/>
      <c r="Q7" s="45"/>
      <c r="R7" s="46"/>
      <c r="S7" s="50"/>
      <c r="T7" s="51"/>
      <c r="U7" s="52"/>
    </row>
    <row r="9" spans="1:42" ht="17.45" customHeight="1">
      <c r="B9" s="1" t="s">
        <v>17</v>
      </c>
      <c r="AK9" s="27" t="s">
        <v>41</v>
      </c>
      <c r="AN9" s="134" t="s">
        <v>43</v>
      </c>
      <c r="AO9" s="134"/>
      <c r="AP9" s="134"/>
    </row>
    <row r="10" spans="1:42" ht="18.75" customHeight="1">
      <c r="B10" s="61" t="s">
        <v>5</v>
      </c>
      <c r="C10" s="69" t="s">
        <v>11</v>
      </c>
      <c r="D10" s="70"/>
      <c r="E10" s="70"/>
      <c r="F10" s="70"/>
      <c r="G10" s="70"/>
      <c r="H10" s="71"/>
      <c r="I10" s="65" t="s">
        <v>12</v>
      </c>
      <c r="J10" s="66"/>
      <c r="K10" s="69" t="s">
        <v>13</v>
      </c>
      <c r="L10" s="71"/>
      <c r="M10" s="69" t="s">
        <v>20</v>
      </c>
      <c r="N10" s="70"/>
      <c r="O10" s="70"/>
      <c r="P10" s="70"/>
      <c r="Q10" s="70"/>
      <c r="R10" s="70"/>
      <c r="S10" s="70"/>
      <c r="T10" s="70"/>
      <c r="U10" s="71"/>
      <c r="V10" s="85" t="s">
        <v>37</v>
      </c>
      <c r="W10" s="86"/>
      <c r="X10" s="69" t="s">
        <v>21</v>
      </c>
      <c r="Y10" s="70"/>
      <c r="Z10" s="71"/>
      <c r="AA10" s="69" t="s">
        <v>22</v>
      </c>
      <c r="AB10" s="70"/>
      <c r="AC10" s="71"/>
      <c r="AD10" s="83" t="s">
        <v>23</v>
      </c>
      <c r="AE10" s="83"/>
      <c r="AF10" s="84"/>
      <c r="AK10" s="131" t="s">
        <v>42</v>
      </c>
      <c r="AN10" s="169" t="s">
        <v>24</v>
      </c>
      <c r="AO10" s="169" t="s">
        <v>44</v>
      </c>
      <c r="AP10" s="169" t="s">
        <v>26</v>
      </c>
    </row>
    <row r="11" spans="1:42" ht="18.75" customHeight="1">
      <c r="B11" s="62"/>
      <c r="C11" s="72"/>
      <c r="D11" s="73"/>
      <c r="E11" s="73"/>
      <c r="F11" s="73"/>
      <c r="G11" s="73"/>
      <c r="H11" s="74"/>
      <c r="I11" s="67"/>
      <c r="J11" s="68"/>
      <c r="K11" s="72"/>
      <c r="L11" s="74"/>
      <c r="M11" s="72"/>
      <c r="N11" s="73"/>
      <c r="O11" s="73"/>
      <c r="P11" s="73"/>
      <c r="Q11" s="73"/>
      <c r="R11" s="73"/>
      <c r="S11" s="73"/>
      <c r="T11" s="73"/>
      <c r="U11" s="74"/>
      <c r="V11" s="87"/>
      <c r="W11" s="88"/>
      <c r="X11" s="72"/>
      <c r="Y11" s="73"/>
      <c r="Z11" s="74"/>
      <c r="AA11" s="72"/>
      <c r="AB11" s="73"/>
      <c r="AC11" s="74"/>
      <c r="AD11" s="9" t="s">
        <v>24</v>
      </c>
      <c r="AE11" s="9" t="s">
        <v>25</v>
      </c>
      <c r="AF11" s="10" t="s">
        <v>26</v>
      </c>
      <c r="AK11" s="131"/>
      <c r="AN11" s="170"/>
      <c r="AO11" s="170"/>
      <c r="AP11" s="170"/>
    </row>
    <row r="12" spans="1:42" ht="22.5" customHeight="1">
      <c r="B12" s="18" t="s">
        <v>6</v>
      </c>
      <c r="C12" s="53" t="s">
        <v>59</v>
      </c>
      <c r="D12" s="75"/>
      <c r="E12" s="75"/>
      <c r="F12" s="75"/>
      <c r="G12" s="75"/>
      <c r="H12" s="54"/>
      <c r="I12" s="53" t="s">
        <v>61</v>
      </c>
      <c r="J12" s="54"/>
      <c r="K12" s="53" t="s">
        <v>63</v>
      </c>
      <c r="L12" s="54"/>
      <c r="M12" s="53" t="s">
        <v>71</v>
      </c>
      <c r="N12" s="75"/>
      <c r="O12" s="75"/>
      <c r="P12" s="75"/>
      <c r="Q12" s="75"/>
      <c r="R12" s="75"/>
      <c r="S12" s="75"/>
      <c r="T12" s="75"/>
      <c r="U12" s="54"/>
      <c r="V12" s="89" t="s">
        <v>40</v>
      </c>
      <c r="W12" s="89"/>
      <c r="X12" s="90">
        <v>42095</v>
      </c>
      <c r="Y12" s="90"/>
      <c r="Z12" s="90"/>
      <c r="AA12" s="90">
        <v>42460</v>
      </c>
      <c r="AB12" s="90"/>
      <c r="AC12" s="90"/>
      <c r="AD12" s="19">
        <f t="shared" ref="AD12:AF17" si="0">AN12</f>
        <v>1</v>
      </c>
      <c r="AE12" s="19">
        <f t="shared" si="0"/>
        <v>0</v>
      </c>
      <c r="AF12" s="20">
        <f t="shared" si="0"/>
        <v>0</v>
      </c>
      <c r="AK12" s="27">
        <f>IF(V12="",0,IF(V12="土木業務",1,0))</f>
        <v>1</v>
      </c>
      <c r="AN12" s="29">
        <f>IF(X12="","",DATEDIF(X12,AA12+1,"Y"))</f>
        <v>1</v>
      </c>
      <c r="AO12" s="29">
        <f>IF(X12="","",DATEDIF(X12,AA12+1,"YＭ"))</f>
        <v>0</v>
      </c>
      <c r="AP12" s="29">
        <f>IF(X12="","",DATEDIF(X12,AA12+1,"MD"))</f>
        <v>0</v>
      </c>
    </row>
    <row r="13" spans="1:42" ht="22.5" customHeight="1">
      <c r="B13" s="4" t="s">
        <v>7</v>
      </c>
      <c r="C13" s="63" t="s">
        <v>60</v>
      </c>
      <c r="D13" s="76"/>
      <c r="E13" s="76"/>
      <c r="F13" s="76"/>
      <c r="G13" s="76"/>
      <c r="H13" s="64"/>
      <c r="I13" s="63" t="s">
        <v>68</v>
      </c>
      <c r="J13" s="64"/>
      <c r="K13" s="63" t="s">
        <v>69</v>
      </c>
      <c r="L13" s="64"/>
      <c r="M13" s="63" t="s">
        <v>70</v>
      </c>
      <c r="N13" s="76"/>
      <c r="O13" s="76"/>
      <c r="P13" s="76"/>
      <c r="Q13" s="76"/>
      <c r="R13" s="76"/>
      <c r="S13" s="76"/>
      <c r="T13" s="76"/>
      <c r="U13" s="64"/>
      <c r="V13" s="78" t="s">
        <v>38</v>
      </c>
      <c r="W13" s="78"/>
      <c r="X13" s="77">
        <v>42505</v>
      </c>
      <c r="Y13" s="77"/>
      <c r="Z13" s="77"/>
      <c r="AA13" s="77">
        <v>42825</v>
      </c>
      <c r="AB13" s="77"/>
      <c r="AC13" s="77"/>
      <c r="AD13" s="2">
        <f t="shared" si="0"/>
        <v>0</v>
      </c>
      <c r="AE13" s="2">
        <f t="shared" si="0"/>
        <v>10</v>
      </c>
      <c r="AF13" s="3">
        <f t="shared" si="0"/>
        <v>17</v>
      </c>
      <c r="AK13" s="27">
        <f t="shared" ref="AK13:AK16" si="1">IF(V13="",0,IF(V13="土木業務",1,0))</f>
        <v>0</v>
      </c>
      <c r="AN13" s="29">
        <f>IF(X13="","",DATEDIF(X13,AA13+1,"Y"))</f>
        <v>0</v>
      </c>
      <c r="AO13" s="29">
        <f>IF(X13="","",DATEDIF(X13,AA13+1,"YＭ"))</f>
        <v>10</v>
      </c>
      <c r="AP13" s="29">
        <f>IF(X13="","",DATEDIF(X13,AA13+1,"MD"))</f>
        <v>17</v>
      </c>
    </row>
    <row r="14" spans="1:42" ht="22.5" customHeight="1">
      <c r="B14" s="4" t="s">
        <v>8</v>
      </c>
      <c r="C14" s="63" t="s">
        <v>65</v>
      </c>
      <c r="D14" s="76"/>
      <c r="E14" s="76"/>
      <c r="F14" s="76"/>
      <c r="G14" s="76"/>
      <c r="H14" s="64"/>
      <c r="I14" s="63" t="s">
        <v>61</v>
      </c>
      <c r="J14" s="64"/>
      <c r="K14" s="63" t="s">
        <v>64</v>
      </c>
      <c r="L14" s="64"/>
      <c r="M14" s="63" t="s">
        <v>72</v>
      </c>
      <c r="N14" s="76"/>
      <c r="O14" s="76"/>
      <c r="P14" s="76"/>
      <c r="Q14" s="76"/>
      <c r="R14" s="76"/>
      <c r="S14" s="76"/>
      <c r="T14" s="76"/>
      <c r="U14" s="64"/>
      <c r="V14" s="78" t="s">
        <v>40</v>
      </c>
      <c r="W14" s="78"/>
      <c r="X14" s="77">
        <v>42826</v>
      </c>
      <c r="Y14" s="77"/>
      <c r="Z14" s="77"/>
      <c r="AA14" s="77">
        <v>45747</v>
      </c>
      <c r="AB14" s="77"/>
      <c r="AC14" s="77"/>
      <c r="AD14" s="2">
        <f t="shared" si="0"/>
        <v>8</v>
      </c>
      <c r="AE14" s="2">
        <f t="shared" si="0"/>
        <v>0</v>
      </c>
      <c r="AF14" s="3">
        <f t="shared" si="0"/>
        <v>0</v>
      </c>
      <c r="AK14" s="27">
        <f t="shared" si="1"/>
        <v>1</v>
      </c>
      <c r="AN14" s="29">
        <f>IF(X14="","",DATEDIF(X14,AA14+1,"Y"))</f>
        <v>8</v>
      </c>
      <c r="AO14" s="29">
        <f>IF(X14="","",DATEDIF(X14,AA14+1,"YＭ"))</f>
        <v>0</v>
      </c>
      <c r="AP14" s="29">
        <f>IF(X14="","",DATEDIF(X14,AA14+1,"MD"))</f>
        <v>0</v>
      </c>
    </row>
    <row r="15" spans="1:42" ht="22.5" customHeight="1">
      <c r="B15" s="4" t="s">
        <v>9</v>
      </c>
      <c r="C15" s="63"/>
      <c r="D15" s="76"/>
      <c r="E15" s="76"/>
      <c r="F15" s="76"/>
      <c r="G15" s="76"/>
      <c r="H15" s="64"/>
      <c r="I15" s="63"/>
      <c r="J15" s="64"/>
      <c r="K15" s="63"/>
      <c r="L15" s="64"/>
      <c r="M15" s="63"/>
      <c r="N15" s="76"/>
      <c r="O15" s="76"/>
      <c r="P15" s="76"/>
      <c r="Q15" s="76"/>
      <c r="R15" s="76"/>
      <c r="S15" s="76"/>
      <c r="T15" s="76"/>
      <c r="U15" s="64"/>
      <c r="V15" s="78"/>
      <c r="W15" s="78"/>
      <c r="X15" s="77"/>
      <c r="Y15" s="77"/>
      <c r="Z15" s="77"/>
      <c r="AA15" s="77"/>
      <c r="AB15" s="77"/>
      <c r="AC15" s="77"/>
      <c r="AD15" s="2" t="str">
        <f t="shared" si="0"/>
        <v/>
      </c>
      <c r="AE15" s="2" t="str">
        <f t="shared" si="0"/>
        <v/>
      </c>
      <c r="AF15" s="3" t="str">
        <f t="shared" si="0"/>
        <v/>
      </c>
      <c r="AK15" s="27">
        <f t="shared" si="1"/>
        <v>0</v>
      </c>
      <c r="AN15" s="29" t="str">
        <f>IF(X15="","",DATEDIF(X15,AA15+1,"Y"))</f>
        <v/>
      </c>
      <c r="AO15" s="29" t="str">
        <f>IF(X15="","",DATEDIF(X15,AA15+1,"YＭ"))</f>
        <v/>
      </c>
      <c r="AP15" s="29" t="str">
        <f>IF(X15="","",DATEDIF(X15,AA15+1,"MD"))</f>
        <v/>
      </c>
    </row>
    <row r="16" spans="1:42" ht="22.5" customHeight="1" thickBot="1">
      <c r="B16" s="4" t="s">
        <v>10</v>
      </c>
      <c r="C16" s="63"/>
      <c r="D16" s="76"/>
      <c r="E16" s="76"/>
      <c r="F16" s="76"/>
      <c r="G16" s="76"/>
      <c r="H16" s="64"/>
      <c r="I16" s="63"/>
      <c r="J16" s="64"/>
      <c r="K16" s="63"/>
      <c r="L16" s="64"/>
      <c r="M16" s="63"/>
      <c r="N16" s="76"/>
      <c r="O16" s="76"/>
      <c r="P16" s="76"/>
      <c r="Q16" s="76"/>
      <c r="R16" s="76"/>
      <c r="S16" s="76"/>
      <c r="T16" s="76"/>
      <c r="U16" s="64"/>
      <c r="V16" s="78"/>
      <c r="W16" s="78"/>
      <c r="X16" s="77"/>
      <c r="Y16" s="77"/>
      <c r="Z16" s="77"/>
      <c r="AA16" s="77"/>
      <c r="AB16" s="77"/>
      <c r="AC16" s="77"/>
      <c r="AD16" s="2" t="str">
        <f t="shared" si="0"/>
        <v/>
      </c>
      <c r="AE16" s="2" t="str">
        <f t="shared" si="0"/>
        <v/>
      </c>
      <c r="AF16" s="3" t="str">
        <f t="shared" si="0"/>
        <v/>
      </c>
      <c r="AK16" s="27">
        <f t="shared" si="1"/>
        <v>0</v>
      </c>
      <c r="AN16" s="29" t="str">
        <f>IF(X16="","",DATEDIF(X16,AA16+1,"Y"))</f>
        <v/>
      </c>
      <c r="AO16" s="29" t="str">
        <f>IF(X16="","",DATEDIF(X16,AA16+1,"YＭ"))</f>
        <v/>
      </c>
      <c r="AP16" s="29" t="str">
        <f>IF(X16="","",DATEDIF(X16,AA16+1,"MD"))</f>
        <v/>
      </c>
    </row>
    <row r="17" spans="1:58" ht="17.45" customHeight="1" thickTop="1" thickBot="1">
      <c r="B17" s="132" t="s">
        <v>51</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38">
        <f t="shared" si="0"/>
        <v>9</v>
      </c>
      <c r="AE17" s="39">
        <f t="shared" si="0"/>
        <v>0</v>
      </c>
      <c r="AF17" s="40">
        <f t="shared" si="0"/>
        <v>0</v>
      </c>
      <c r="AN17" s="30">
        <f>SUMIFS(AN12:AN16,AK12:AK16,1)</f>
        <v>9</v>
      </c>
      <c r="AO17" s="31">
        <f>SUMIFS(AO12:AO16,AK12:AK16,1)</f>
        <v>0</v>
      </c>
      <c r="AP17" s="32">
        <f>SUMIFS(AP12:AP16,AK12:AK16,1)</f>
        <v>0</v>
      </c>
      <c r="AQ17" s="16" t="s">
        <v>52</v>
      </c>
    </row>
    <row r="18" spans="1:58" ht="17.45" customHeight="1" thickTop="1">
      <c r="B18" s="16" t="s">
        <v>55</v>
      </c>
    </row>
    <row r="20" spans="1:58" ht="17.45" customHeight="1">
      <c r="B20" s="1" t="s">
        <v>50</v>
      </c>
      <c r="AN20" s="134" t="s">
        <v>43</v>
      </c>
      <c r="AO20" s="134"/>
      <c r="AP20" s="134"/>
    </row>
    <row r="21" spans="1:58" ht="17.45" customHeight="1">
      <c r="C21" s="171" t="s">
        <v>74</v>
      </c>
      <c r="D21" s="172"/>
      <c r="E21" s="172"/>
      <c r="F21" s="172"/>
      <c r="G21" s="172"/>
      <c r="H21" s="172"/>
      <c r="I21" s="80" t="s">
        <v>28</v>
      </c>
      <c r="J21" s="80"/>
      <c r="K21" s="80"/>
      <c r="L21" s="80"/>
      <c r="M21" s="80" t="s">
        <v>13</v>
      </c>
      <c r="N21" s="80"/>
      <c r="O21" s="80" t="s">
        <v>29</v>
      </c>
      <c r="P21" s="80"/>
      <c r="Q21" s="80"/>
      <c r="R21" s="80"/>
      <c r="S21" s="80"/>
      <c r="T21" s="80"/>
      <c r="U21" s="80"/>
      <c r="V21" s="80"/>
      <c r="W21" s="80"/>
      <c r="X21" s="91" t="s">
        <v>21</v>
      </c>
      <c r="Y21" s="92"/>
      <c r="Z21" s="93"/>
      <c r="AA21" s="91" t="s">
        <v>22</v>
      </c>
      <c r="AB21" s="92"/>
      <c r="AC21" s="93"/>
      <c r="AD21" s="80" t="s">
        <v>23</v>
      </c>
      <c r="AE21" s="80"/>
      <c r="AF21" s="97"/>
      <c r="AN21" s="169" t="s">
        <v>24</v>
      </c>
      <c r="AO21" s="169" t="s">
        <v>44</v>
      </c>
      <c r="AP21" s="169" t="s">
        <v>26</v>
      </c>
    </row>
    <row r="22" spans="1:58" ht="17.45" customHeight="1">
      <c r="C22" s="173"/>
      <c r="D22" s="174"/>
      <c r="E22" s="174"/>
      <c r="F22" s="174"/>
      <c r="G22" s="174"/>
      <c r="H22" s="174"/>
      <c r="I22" s="82"/>
      <c r="J22" s="82"/>
      <c r="K22" s="82"/>
      <c r="L22" s="82"/>
      <c r="M22" s="82"/>
      <c r="N22" s="82"/>
      <c r="O22" s="82"/>
      <c r="P22" s="82"/>
      <c r="Q22" s="82"/>
      <c r="R22" s="82"/>
      <c r="S22" s="82"/>
      <c r="T22" s="82"/>
      <c r="U22" s="82"/>
      <c r="V22" s="82"/>
      <c r="W22" s="82"/>
      <c r="X22" s="94"/>
      <c r="Y22" s="95"/>
      <c r="Z22" s="96"/>
      <c r="AA22" s="94"/>
      <c r="AB22" s="95"/>
      <c r="AC22" s="96"/>
      <c r="AD22" s="11" t="s">
        <v>24</v>
      </c>
      <c r="AE22" s="11" t="s">
        <v>25</v>
      </c>
      <c r="AF22" s="12" t="s">
        <v>26</v>
      </c>
      <c r="AN22" s="170"/>
      <c r="AO22" s="170"/>
      <c r="AP22" s="170"/>
    </row>
    <row r="23" spans="1:58" ht="22.5" customHeight="1">
      <c r="C23" s="99" t="s">
        <v>45</v>
      </c>
      <c r="D23" s="100"/>
      <c r="E23" s="100"/>
      <c r="F23" s="100"/>
      <c r="G23" s="100"/>
      <c r="H23" s="101"/>
      <c r="I23" s="102" t="s">
        <v>75</v>
      </c>
      <c r="J23" s="100"/>
      <c r="K23" s="100"/>
      <c r="L23" s="101"/>
      <c r="M23" s="102" t="s">
        <v>69</v>
      </c>
      <c r="N23" s="101"/>
      <c r="O23" s="102" t="s">
        <v>84</v>
      </c>
      <c r="P23" s="100"/>
      <c r="Q23" s="100"/>
      <c r="R23" s="100"/>
      <c r="S23" s="100"/>
      <c r="T23" s="100"/>
      <c r="U23" s="100"/>
      <c r="V23" s="100"/>
      <c r="W23" s="101"/>
      <c r="X23" s="98">
        <v>42095</v>
      </c>
      <c r="Y23" s="98"/>
      <c r="Z23" s="98"/>
      <c r="AA23" s="98">
        <v>42155</v>
      </c>
      <c r="AB23" s="98"/>
      <c r="AC23" s="98"/>
      <c r="AD23" s="7">
        <f>AN23</f>
        <v>0</v>
      </c>
      <c r="AE23" s="7">
        <f>AO23</f>
        <v>2</v>
      </c>
      <c r="AF23" s="8">
        <f>AP23</f>
        <v>0</v>
      </c>
      <c r="AN23" s="29">
        <f>IF(X23="","",DATEDIF(X23,AA23+1,"Y"))</f>
        <v>0</v>
      </c>
      <c r="AO23" s="29">
        <f>IF(X23="","",DATEDIF(X23,AA23+1,"YＭ"))</f>
        <v>2</v>
      </c>
      <c r="AP23" s="29">
        <f>IF(X23="","",DATEDIF(X23,AA23+1,"MD"))</f>
        <v>0</v>
      </c>
    </row>
    <row r="24" spans="1:58" ht="22.5" customHeight="1">
      <c r="C24" s="103" t="s">
        <v>46</v>
      </c>
      <c r="D24" s="104"/>
      <c r="E24" s="104"/>
      <c r="F24" s="104"/>
      <c r="G24" s="104"/>
      <c r="H24" s="105"/>
      <c r="I24" s="106" t="s">
        <v>76</v>
      </c>
      <c r="J24" s="104"/>
      <c r="K24" s="104"/>
      <c r="L24" s="105"/>
      <c r="M24" s="106" t="s">
        <v>63</v>
      </c>
      <c r="N24" s="105"/>
      <c r="O24" s="106" t="s">
        <v>85</v>
      </c>
      <c r="P24" s="104"/>
      <c r="Q24" s="104"/>
      <c r="R24" s="104"/>
      <c r="S24" s="104"/>
      <c r="T24" s="104"/>
      <c r="U24" s="104"/>
      <c r="V24" s="104"/>
      <c r="W24" s="105"/>
      <c r="X24" s="77">
        <v>42156</v>
      </c>
      <c r="Y24" s="77"/>
      <c r="Z24" s="77"/>
      <c r="AA24" s="77">
        <v>42460</v>
      </c>
      <c r="AB24" s="77"/>
      <c r="AC24" s="77"/>
      <c r="AD24" s="2">
        <f t="shared" ref="AD24:AD27" si="2">AN24</f>
        <v>0</v>
      </c>
      <c r="AE24" s="2">
        <f t="shared" ref="AE24:AE27" si="3">AO24</f>
        <v>10</v>
      </c>
      <c r="AF24" s="3">
        <f t="shared" ref="AF24:AF27" si="4">AP24</f>
        <v>0</v>
      </c>
      <c r="AN24" s="33">
        <f t="shared" ref="AN24:AN27" si="5">IF(X24="","",DATEDIF(X24,AA24+1,"Y"))</f>
        <v>0</v>
      </c>
      <c r="AO24" s="33">
        <f t="shared" ref="AO24:AO27" si="6">IF(X24="","",DATEDIF(X24,AA24+1,"YＭ"))</f>
        <v>10</v>
      </c>
      <c r="AP24" s="33">
        <f t="shared" ref="AP24:AP27" si="7">IF(X24="","",DATEDIF(X24,AA24+1,"MD"))</f>
        <v>0</v>
      </c>
    </row>
    <row r="25" spans="1:58" ht="22.5" customHeight="1">
      <c r="C25" s="107" t="s">
        <v>47</v>
      </c>
      <c r="D25" s="108"/>
      <c r="E25" s="108"/>
      <c r="F25" s="108"/>
      <c r="G25" s="108"/>
      <c r="H25" s="108"/>
      <c r="I25" s="108"/>
      <c r="J25" s="108"/>
      <c r="K25" s="108"/>
      <c r="L25" s="108"/>
      <c r="M25" s="108"/>
      <c r="N25" s="108"/>
      <c r="O25" s="108"/>
      <c r="P25" s="108"/>
      <c r="Q25" s="108"/>
      <c r="R25" s="108"/>
      <c r="S25" s="108"/>
      <c r="T25" s="108"/>
      <c r="U25" s="108"/>
      <c r="V25" s="108"/>
      <c r="W25" s="108"/>
      <c r="X25" s="77"/>
      <c r="Y25" s="77"/>
      <c r="Z25" s="77"/>
      <c r="AA25" s="77"/>
      <c r="AB25" s="77"/>
      <c r="AC25" s="77"/>
      <c r="AD25" s="2" t="str">
        <f t="shared" si="2"/>
        <v/>
      </c>
      <c r="AE25" s="2" t="str">
        <f t="shared" si="3"/>
        <v/>
      </c>
      <c r="AF25" s="3" t="str">
        <f t="shared" si="4"/>
        <v/>
      </c>
      <c r="AN25" s="29" t="str">
        <f t="shared" si="5"/>
        <v/>
      </c>
      <c r="AO25" s="29" t="str">
        <f t="shared" si="6"/>
        <v/>
      </c>
      <c r="AP25" s="29" t="str">
        <f t="shared" si="7"/>
        <v/>
      </c>
    </row>
    <row r="26" spans="1:58" ht="22.5" customHeight="1">
      <c r="C26" s="107" t="s">
        <v>48</v>
      </c>
      <c r="D26" s="108"/>
      <c r="E26" s="108"/>
      <c r="F26" s="108"/>
      <c r="G26" s="108"/>
      <c r="H26" s="108"/>
      <c r="I26" s="108"/>
      <c r="J26" s="108"/>
      <c r="K26" s="108"/>
      <c r="L26" s="108"/>
      <c r="M26" s="108"/>
      <c r="N26" s="108"/>
      <c r="O26" s="108"/>
      <c r="P26" s="108"/>
      <c r="Q26" s="108"/>
      <c r="R26" s="108"/>
      <c r="S26" s="108"/>
      <c r="T26" s="108"/>
      <c r="U26" s="108"/>
      <c r="V26" s="108"/>
      <c r="W26" s="108"/>
      <c r="X26" s="77"/>
      <c r="Y26" s="77"/>
      <c r="Z26" s="77"/>
      <c r="AA26" s="77"/>
      <c r="AB26" s="77"/>
      <c r="AC26" s="77"/>
      <c r="AD26" s="2" t="str">
        <f t="shared" si="2"/>
        <v/>
      </c>
      <c r="AE26" s="2" t="str">
        <f t="shared" si="3"/>
        <v/>
      </c>
      <c r="AF26" s="3" t="str">
        <f t="shared" si="4"/>
        <v/>
      </c>
      <c r="AN26" s="29" t="str">
        <f t="shared" si="5"/>
        <v/>
      </c>
      <c r="AO26" s="29" t="str">
        <f t="shared" si="6"/>
        <v/>
      </c>
      <c r="AP26" s="29" t="str">
        <f t="shared" si="7"/>
        <v/>
      </c>
    </row>
    <row r="27" spans="1:58" ht="22.5" customHeight="1" thickBot="1">
      <c r="C27" s="107" t="s">
        <v>49</v>
      </c>
      <c r="D27" s="108"/>
      <c r="E27" s="108"/>
      <c r="F27" s="108"/>
      <c r="G27" s="108"/>
      <c r="H27" s="108"/>
      <c r="I27" s="108"/>
      <c r="J27" s="108"/>
      <c r="K27" s="108"/>
      <c r="L27" s="108"/>
      <c r="M27" s="108"/>
      <c r="N27" s="108"/>
      <c r="O27" s="108"/>
      <c r="P27" s="108"/>
      <c r="Q27" s="108"/>
      <c r="R27" s="108"/>
      <c r="S27" s="108"/>
      <c r="T27" s="108"/>
      <c r="U27" s="108"/>
      <c r="V27" s="108"/>
      <c r="W27" s="108"/>
      <c r="X27" s="77"/>
      <c r="Y27" s="77"/>
      <c r="Z27" s="77"/>
      <c r="AA27" s="77"/>
      <c r="AB27" s="77"/>
      <c r="AC27" s="77"/>
      <c r="AD27" s="2" t="str">
        <f t="shared" si="2"/>
        <v/>
      </c>
      <c r="AE27" s="2" t="str">
        <f t="shared" si="3"/>
        <v/>
      </c>
      <c r="AF27" s="3" t="str">
        <f t="shared" si="4"/>
        <v/>
      </c>
      <c r="AN27" s="29" t="str">
        <f t="shared" si="5"/>
        <v/>
      </c>
      <c r="AO27" s="29" t="str">
        <f t="shared" si="6"/>
        <v/>
      </c>
      <c r="AP27" s="29" t="str">
        <f t="shared" si="7"/>
        <v/>
      </c>
      <c r="AR27" s="17"/>
      <c r="AS27" s="17"/>
      <c r="AT27" s="17"/>
      <c r="AU27" s="17"/>
      <c r="AV27" s="17"/>
      <c r="AW27" s="17"/>
      <c r="AX27" s="17"/>
      <c r="AZ27" s="1"/>
      <c r="BA27" s="1"/>
      <c r="BB27" s="1"/>
      <c r="BC27" s="1"/>
      <c r="BD27" s="1"/>
      <c r="BE27" s="1"/>
      <c r="BF27" s="1"/>
    </row>
    <row r="28" spans="1:58" ht="17.45" customHeight="1" thickBot="1">
      <c r="C28" s="81" t="s">
        <v>30</v>
      </c>
      <c r="D28" s="82"/>
      <c r="E28" s="82"/>
      <c r="F28" s="82"/>
      <c r="G28" s="82"/>
      <c r="H28" s="82"/>
      <c r="I28" s="111" t="s">
        <v>77</v>
      </c>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2"/>
      <c r="AN28" s="30">
        <f>SUM(AN23:AN27)</f>
        <v>0</v>
      </c>
      <c r="AO28" s="31">
        <f>SUM(AO23:AO27)</f>
        <v>12</v>
      </c>
      <c r="AP28" s="32">
        <f>SUM(AP23:AP27)</f>
        <v>0</v>
      </c>
    </row>
    <row r="29" spans="1:58" ht="17.45" customHeight="1">
      <c r="AN29" s="134" t="s">
        <v>43</v>
      </c>
      <c r="AO29" s="134"/>
      <c r="AP29" s="134"/>
    </row>
    <row r="30" spans="1:58" ht="17.45" customHeight="1">
      <c r="C30" s="175" t="s">
        <v>73</v>
      </c>
      <c r="D30" s="176"/>
      <c r="E30" s="176"/>
      <c r="F30" s="176"/>
      <c r="G30" s="176"/>
      <c r="H30" s="176"/>
      <c r="I30" s="80" t="s">
        <v>28</v>
      </c>
      <c r="J30" s="80"/>
      <c r="K30" s="80"/>
      <c r="L30" s="80"/>
      <c r="M30" s="80" t="s">
        <v>13</v>
      </c>
      <c r="N30" s="80"/>
      <c r="O30" s="80" t="s">
        <v>29</v>
      </c>
      <c r="P30" s="80"/>
      <c r="Q30" s="80"/>
      <c r="R30" s="80"/>
      <c r="S30" s="80"/>
      <c r="T30" s="80"/>
      <c r="U30" s="80"/>
      <c r="V30" s="80"/>
      <c r="W30" s="80"/>
      <c r="X30" s="91" t="s">
        <v>21</v>
      </c>
      <c r="Y30" s="92"/>
      <c r="Z30" s="93"/>
      <c r="AA30" s="91" t="s">
        <v>22</v>
      </c>
      <c r="AB30" s="92"/>
      <c r="AC30" s="93"/>
      <c r="AD30" s="80" t="s">
        <v>23</v>
      </c>
      <c r="AE30" s="80"/>
      <c r="AF30" s="97"/>
      <c r="AN30" s="169" t="s">
        <v>24</v>
      </c>
      <c r="AO30" s="169" t="s">
        <v>44</v>
      </c>
      <c r="AP30" s="169" t="s">
        <v>26</v>
      </c>
    </row>
    <row r="31" spans="1:58" s="16" customFormat="1" ht="17.45" customHeight="1">
      <c r="A31" s="1"/>
      <c r="B31" s="1"/>
      <c r="C31" s="177"/>
      <c r="D31" s="178"/>
      <c r="E31" s="178"/>
      <c r="F31" s="178"/>
      <c r="G31" s="178"/>
      <c r="H31" s="178"/>
      <c r="I31" s="82"/>
      <c r="J31" s="82"/>
      <c r="K31" s="82"/>
      <c r="L31" s="82"/>
      <c r="M31" s="82"/>
      <c r="N31" s="82"/>
      <c r="O31" s="82"/>
      <c r="P31" s="82"/>
      <c r="Q31" s="82"/>
      <c r="R31" s="82"/>
      <c r="S31" s="82"/>
      <c r="T31" s="82"/>
      <c r="U31" s="82"/>
      <c r="V31" s="82"/>
      <c r="W31" s="82"/>
      <c r="X31" s="94"/>
      <c r="Y31" s="95"/>
      <c r="Z31" s="96"/>
      <c r="AA31" s="94"/>
      <c r="AB31" s="95"/>
      <c r="AC31" s="96"/>
      <c r="AD31" s="11" t="s">
        <v>24</v>
      </c>
      <c r="AE31" s="11" t="s">
        <v>25</v>
      </c>
      <c r="AF31" s="12" t="s">
        <v>26</v>
      </c>
      <c r="AG31" s="1"/>
      <c r="AH31" s="1"/>
      <c r="AI31" s="1"/>
      <c r="AN31" s="170"/>
      <c r="AO31" s="170"/>
      <c r="AP31" s="170"/>
      <c r="AY31" s="17"/>
      <c r="AZ31" s="17"/>
      <c r="BA31" s="17"/>
      <c r="BB31" s="17"/>
      <c r="BC31" s="17"/>
      <c r="BD31" s="17"/>
      <c r="BE31" s="17"/>
      <c r="BF31" s="17"/>
    </row>
    <row r="32" spans="1:58" s="16" customFormat="1" ht="22.5" customHeight="1">
      <c r="A32" s="1"/>
      <c r="B32" s="1"/>
      <c r="C32" s="99" t="s">
        <v>45</v>
      </c>
      <c r="D32" s="100"/>
      <c r="E32" s="100"/>
      <c r="F32" s="100"/>
      <c r="G32" s="100"/>
      <c r="H32" s="101"/>
      <c r="I32" s="102" t="s">
        <v>79</v>
      </c>
      <c r="J32" s="100"/>
      <c r="K32" s="100"/>
      <c r="L32" s="101"/>
      <c r="M32" s="102" t="s">
        <v>78</v>
      </c>
      <c r="N32" s="101"/>
      <c r="O32" s="102" t="s">
        <v>83</v>
      </c>
      <c r="P32" s="100"/>
      <c r="Q32" s="100"/>
      <c r="R32" s="100"/>
      <c r="S32" s="100"/>
      <c r="T32" s="100"/>
      <c r="U32" s="100"/>
      <c r="V32" s="100"/>
      <c r="W32" s="101"/>
      <c r="X32" s="98">
        <v>42826</v>
      </c>
      <c r="Y32" s="98"/>
      <c r="Z32" s="98"/>
      <c r="AA32" s="98">
        <v>43555</v>
      </c>
      <c r="AB32" s="98"/>
      <c r="AC32" s="98"/>
      <c r="AD32" s="7">
        <f>AN32</f>
        <v>2</v>
      </c>
      <c r="AE32" s="7">
        <f>AO32</f>
        <v>0</v>
      </c>
      <c r="AF32" s="8">
        <f>AP32</f>
        <v>0</v>
      </c>
      <c r="AG32" s="1"/>
      <c r="AH32" s="1"/>
      <c r="AI32" s="1"/>
      <c r="AN32" s="29">
        <f>IF(X32="","",DATEDIF(X32,AA32+1,"Y"))</f>
        <v>2</v>
      </c>
      <c r="AO32" s="29">
        <f>IF(X32="","",DATEDIF(X32,AA32+1,"YＭ"))</f>
        <v>0</v>
      </c>
      <c r="AP32" s="29">
        <f>IF(X32="","",DATEDIF(X32,AA32+1,"MD"))</f>
        <v>0</v>
      </c>
      <c r="AY32" s="17"/>
      <c r="AZ32" s="17"/>
      <c r="BA32" s="17"/>
      <c r="BB32" s="17"/>
      <c r="BC32" s="17"/>
      <c r="BD32" s="17"/>
      <c r="BE32" s="17"/>
      <c r="BF32" s="17"/>
    </row>
    <row r="33" spans="1:58" s="16" customFormat="1" ht="22.5" customHeight="1">
      <c r="A33" s="1"/>
      <c r="B33" s="1"/>
      <c r="C33" s="103" t="s">
        <v>46</v>
      </c>
      <c r="D33" s="104"/>
      <c r="E33" s="104"/>
      <c r="F33" s="104"/>
      <c r="G33" s="104"/>
      <c r="H33" s="105"/>
      <c r="I33" s="106" t="s">
        <v>79</v>
      </c>
      <c r="J33" s="104"/>
      <c r="K33" s="104"/>
      <c r="L33" s="105"/>
      <c r="M33" s="106" t="s">
        <v>62</v>
      </c>
      <c r="N33" s="105"/>
      <c r="O33" s="106" t="s">
        <v>81</v>
      </c>
      <c r="P33" s="104"/>
      <c r="Q33" s="104"/>
      <c r="R33" s="104"/>
      <c r="S33" s="104"/>
      <c r="T33" s="104"/>
      <c r="U33" s="104"/>
      <c r="V33" s="104"/>
      <c r="W33" s="105"/>
      <c r="X33" s="77">
        <v>43556</v>
      </c>
      <c r="Y33" s="77"/>
      <c r="Z33" s="77"/>
      <c r="AA33" s="77">
        <v>45016</v>
      </c>
      <c r="AB33" s="77"/>
      <c r="AC33" s="77"/>
      <c r="AD33" s="2">
        <f t="shared" ref="AD33:AD36" si="8">AN33</f>
        <v>4</v>
      </c>
      <c r="AE33" s="2">
        <f t="shared" ref="AE33:AE36" si="9">AO33</f>
        <v>0</v>
      </c>
      <c r="AF33" s="3">
        <f t="shared" ref="AF33:AF36" si="10">AP33</f>
        <v>0</v>
      </c>
      <c r="AG33" s="1"/>
      <c r="AH33" s="1"/>
      <c r="AI33" s="1"/>
      <c r="AN33" s="33">
        <f t="shared" ref="AN33:AN36" si="11">IF(X33="","",DATEDIF(X33,AA33+1,"Y"))</f>
        <v>4</v>
      </c>
      <c r="AO33" s="33">
        <f t="shared" ref="AO33:AO36" si="12">IF(X33="","",DATEDIF(X33,AA33+1,"YＭ"))</f>
        <v>0</v>
      </c>
      <c r="AP33" s="33">
        <f t="shared" ref="AP33:AP36" si="13">IF(X33="","",DATEDIF(X33,AA33+1,"MD"))</f>
        <v>0</v>
      </c>
      <c r="AY33" s="17"/>
      <c r="AZ33" s="17"/>
      <c r="BA33" s="17"/>
      <c r="BB33" s="17"/>
      <c r="BC33" s="17"/>
      <c r="BD33" s="17"/>
      <c r="BE33" s="17"/>
      <c r="BF33" s="17"/>
    </row>
    <row r="34" spans="1:58" s="16" customFormat="1" ht="22.5" customHeight="1">
      <c r="A34" s="1"/>
      <c r="B34" s="1"/>
      <c r="C34" s="103" t="s">
        <v>47</v>
      </c>
      <c r="D34" s="104"/>
      <c r="E34" s="104"/>
      <c r="F34" s="104"/>
      <c r="G34" s="104"/>
      <c r="H34" s="105"/>
      <c r="I34" s="106" t="s">
        <v>80</v>
      </c>
      <c r="J34" s="104"/>
      <c r="K34" s="104"/>
      <c r="L34" s="105"/>
      <c r="M34" s="106" t="s">
        <v>62</v>
      </c>
      <c r="N34" s="105"/>
      <c r="O34" s="106" t="s">
        <v>82</v>
      </c>
      <c r="P34" s="104"/>
      <c r="Q34" s="104"/>
      <c r="R34" s="104"/>
      <c r="S34" s="104"/>
      <c r="T34" s="104"/>
      <c r="U34" s="104"/>
      <c r="V34" s="104"/>
      <c r="W34" s="105"/>
      <c r="X34" s="77">
        <v>45017</v>
      </c>
      <c r="Y34" s="77"/>
      <c r="Z34" s="77"/>
      <c r="AA34" s="77">
        <v>45382</v>
      </c>
      <c r="AB34" s="77"/>
      <c r="AC34" s="77"/>
      <c r="AD34" s="2">
        <f t="shared" si="8"/>
        <v>1</v>
      </c>
      <c r="AE34" s="2">
        <f t="shared" si="9"/>
        <v>0</v>
      </c>
      <c r="AF34" s="3">
        <f t="shared" si="10"/>
        <v>0</v>
      </c>
      <c r="AG34" s="1"/>
      <c r="AH34" s="1"/>
      <c r="AI34" s="1"/>
      <c r="AN34" s="29">
        <f t="shared" si="11"/>
        <v>1</v>
      </c>
      <c r="AO34" s="29">
        <f t="shared" si="12"/>
        <v>0</v>
      </c>
      <c r="AP34" s="29">
        <f t="shared" si="13"/>
        <v>0</v>
      </c>
      <c r="AY34" s="17"/>
      <c r="AZ34" s="17"/>
      <c r="BA34" s="17"/>
      <c r="BB34" s="17"/>
      <c r="BC34" s="17"/>
      <c r="BD34" s="17"/>
      <c r="BE34" s="17"/>
      <c r="BF34" s="17"/>
    </row>
    <row r="35" spans="1:58" s="16" customFormat="1" ht="22.5" customHeight="1">
      <c r="A35" s="1"/>
      <c r="B35" s="1"/>
      <c r="C35" s="103" t="s">
        <v>48</v>
      </c>
      <c r="D35" s="104"/>
      <c r="E35" s="104"/>
      <c r="F35" s="104"/>
      <c r="G35" s="104"/>
      <c r="H35" s="105"/>
      <c r="I35" s="106" t="s">
        <v>80</v>
      </c>
      <c r="J35" s="104"/>
      <c r="K35" s="104"/>
      <c r="L35" s="105"/>
      <c r="M35" s="106" t="s">
        <v>64</v>
      </c>
      <c r="N35" s="105"/>
      <c r="O35" s="106" t="s">
        <v>81</v>
      </c>
      <c r="P35" s="104"/>
      <c r="Q35" s="104"/>
      <c r="R35" s="104"/>
      <c r="S35" s="104"/>
      <c r="T35" s="104"/>
      <c r="U35" s="104"/>
      <c r="V35" s="104"/>
      <c r="W35" s="105"/>
      <c r="X35" s="77">
        <v>45383</v>
      </c>
      <c r="Y35" s="77"/>
      <c r="Z35" s="77"/>
      <c r="AA35" s="77">
        <v>45747</v>
      </c>
      <c r="AB35" s="77"/>
      <c r="AC35" s="77"/>
      <c r="AD35" s="2">
        <f t="shared" si="8"/>
        <v>1</v>
      </c>
      <c r="AE35" s="2">
        <f t="shared" si="9"/>
        <v>0</v>
      </c>
      <c r="AF35" s="3">
        <f t="shared" si="10"/>
        <v>0</v>
      </c>
      <c r="AG35" s="1"/>
      <c r="AH35" s="1"/>
      <c r="AI35" s="1"/>
      <c r="AN35" s="29">
        <f t="shared" si="11"/>
        <v>1</v>
      </c>
      <c r="AO35" s="29">
        <f t="shared" si="12"/>
        <v>0</v>
      </c>
      <c r="AP35" s="29">
        <f t="shared" si="13"/>
        <v>0</v>
      </c>
      <c r="AY35" s="17"/>
      <c r="AZ35" s="17"/>
      <c r="BA35" s="17"/>
      <c r="BB35" s="17"/>
      <c r="BC35" s="17"/>
      <c r="BD35" s="17"/>
      <c r="BE35" s="17"/>
      <c r="BF35" s="17"/>
    </row>
    <row r="36" spans="1:58" s="16" customFormat="1" ht="22.5" customHeight="1" thickBot="1">
      <c r="A36" s="1"/>
      <c r="B36" s="1"/>
      <c r="C36" s="103" t="s">
        <v>49</v>
      </c>
      <c r="D36" s="104"/>
      <c r="E36" s="104"/>
      <c r="F36" s="104"/>
      <c r="G36" s="104"/>
      <c r="H36" s="105"/>
      <c r="I36" s="106"/>
      <c r="J36" s="104"/>
      <c r="K36" s="104"/>
      <c r="L36" s="105"/>
      <c r="M36" s="106"/>
      <c r="N36" s="105"/>
      <c r="O36" s="106"/>
      <c r="P36" s="104"/>
      <c r="Q36" s="104"/>
      <c r="R36" s="104"/>
      <c r="S36" s="104"/>
      <c r="T36" s="104"/>
      <c r="U36" s="104"/>
      <c r="V36" s="104"/>
      <c r="W36" s="105"/>
      <c r="X36" s="77"/>
      <c r="Y36" s="77"/>
      <c r="Z36" s="77"/>
      <c r="AA36" s="77"/>
      <c r="AB36" s="77"/>
      <c r="AC36" s="77"/>
      <c r="AD36" s="2" t="str">
        <f t="shared" si="8"/>
        <v/>
      </c>
      <c r="AE36" s="2" t="str">
        <f t="shared" si="9"/>
        <v/>
      </c>
      <c r="AF36" s="3" t="str">
        <f t="shared" si="10"/>
        <v/>
      </c>
      <c r="AG36" s="1"/>
      <c r="AH36" s="1"/>
      <c r="AI36" s="1"/>
      <c r="AN36" s="29" t="str">
        <f t="shared" si="11"/>
        <v/>
      </c>
      <c r="AO36" s="29" t="str">
        <f t="shared" si="12"/>
        <v/>
      </c>
      <c r="AP36" s="29" t="str">
        <f t="shared" si="13"/>
        <v/>
      </c>
      <c r="AY36" s="17"/>
      <c r="AZ36" s="17"/>
      <c r="BA36" s="17"/>
      <c r="BB36" s="17"/>
      <c r="BC36" s="17"/>
      <c r="BD36" s="17"/>
      <c r="BE36" s="17"/>
      <c r="BF36" s="17"/>
    </row>
    <row r="37" spans="1:58" s="16" customFormat="1" ht="17.45" customHeight="1" thickBot="1">
      <c r="A37" s="1"/>
      <c r="B37" s="1"/>
      <c r="C37" s="81" t="s">
        <v>30</v>
      </c>
      <c r="D37" s="82"/>
      <c r="E37" s="82"/>
      <c r="F37" s="82"/>
      <c r="G37" s="82"/>
      <c r="H37" s="82"/>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4"/>
      <c r="AG37" s="1"/>
      <c r="AH37" s="1"/>
      <c r="AI37" s="1"/>
      <c r="AN37" s="30">
        <f>SUM(AN32:AN36)</f>
        <v>8</v>
      </c>
      <c r="AO37" s="31">
        <f>SUM(AO32:AO36)</f>
        <v>0</v>
      </c>
      <c r="AP37" s="32">
        <f>SUM(AP32:AP36)</f>
        <v>0</v>
      </c>
      <c r="AY37" s="17"/>
      <c r="AZ37" s="17"/>
      <c r="BA37" s="17"/>
      <c r="BB37" s="17"/>
      <c r="BC37" s="17"/>
      <c r="BD37" s="17"/>
      <c r="BE37" s="17"/>
      <c r="BF37" s="17"/>
    </row>
    <row r="38" spans="1:58" s="16" customFormat="1" ht="17.45" customHeight="1" thickBo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N38" s="28"/>
      <c r="AO38" s="28"/>
      <c r="AP38" s="28"/>
      <c r="AY38" s="17"/>
      <c r="AZ38" s="17"/>
      <c r="BA38" s="17"/>
      <c r="BB38" s="17"/>
      <c r="BC38" s="17"/>
      <c r="BD38" s="17"/>
      <c r="BE38" s="17"/>
      <c r="BF38" s="17"/>
    </row>
    <row r="39" spans="1:58" s="16" customFormat="1" ht="17.45" customHeight="1" thickBot="1">
      <c r="A39" s="1"/>
      <c r="B39" s="1" t="s">
        <v>39</v>
      </c>
      <c r="C39" s="1"/>
      <c r="D39" s="1"/>
      <c r="E39" s="1"/>
      <c r="F39" s="1"/>
      <c r="G39" s="1"/>
      <c r="H39" s="1"/>
      <c r="I39" s="1"/>
      <c r="J39" s="1"/>
      <c r="K39" s="1"/>
      <c r="L39" s="1"/>
      <c r="M39" s="1"/>
      <c r="N39" s="1"/>
      <c r="O39" s="1"/>
      <c r="P39" s="15" t="s">
        <v>86</v>
      </c>
      <c r="Q39" s="1"/>
      <c r="R39" s="1"/>
      <c r="S39" s="1"/>
      <c r="T39" s="1"/>
      <c r="U39" s="1"/>
      <c r="V39" s="1"/>
      <c r="W39" s="1"/>
      <c r="X39" s="1"/>
      <c r="Y39" s="1"/>
      <c r="Z39" s="1"/>
      <c r="AA39" s="1"/>
      <c r="AB39" s="1"/>
      <c r="AC39" s="1"/>
      <c r="AD39" s="1"/>
      <c r="AE39" s="1"/>
      <c r="AF39" s="1"/>
      <c r="AG39" s="1"/>
      <c r="AH39" s="1"/>
      <c r="AI39" s="1"/>
      <c r="AN39" s="28"/>
      <c r="AO39" s="28"/>
      <c r="AP39" s="28"/>
      <c r="AY39" s="17"/>
      <c r="AZ39" s="17"/>
      <c r="BA39" s="17"/>
      <c r="BB39" s="17"/>
      <c r="BC39" s="17"/>
      <c r="BD39" s="17"/>
      <c r="BE39" s="17"/>
      <c r="BF39" s="17"/>
    </row>
    <row r="40" spans="1:58" s="16" customFormat="1" ht="17.45" customHeight="1">
      <c r="A40" s="1"/>
      <c r="B40" s="160" t="s">
        <v>32</v>
      </c>
      <c r="C40" s="109"/>
      <c r="D40" s="109"/>
      <c r="E40" s="109"/>
      <c r="F40" s="115" t="s">
        <v>21</v>
      </c>
      <c r="G40" s="116"/>
      <c r="H40" s="117"/>
      <c r="I40" s="115" t="s">
        <v>22</v>
      </c>
      <c r="J40" s="116"/>
      <c r="K40" s="117"/>
      <c r="L40" s="109" t="s">
        <v>23</v>
      </c>
      <c r="M40" s="109"/>
      <c r="N40" s="110"/>
      <c r="O40" s="1"/>
      <c r="P40" s="121" t="s">
        <v>36</v>
      </c>
      <c r="Q40" s="122"/>
      <c r="R40" s="122"/>
      <c r="S40" s="122"/>
      <c r="T40" s="122"/>
      <c r="U40" s="122"/>
      <c r="V40" s="122"/>
      <c r="W40" s="122"/>
      <c r="X40" s="122"/>
      <c r="Y40" s="122"/>
      <c r="Z40" s="122"/>
      <c r="AA40" s="122"/>
      <c r="AB40" s="122"/>
      <c r="AC40" s="122"/>
      <c r="AD40" s="122"/>
      <c r="AE40" s="122"/>
      <c r="AF40" s="123"/>
      <c r="AG40" s="1"/>
      <c r="AH40" s="1"/>
      <c r="AI40" s="1"/>
      <c r="AN40" s="134" t="s">
        <v>53</v>
      </c>
      <c r="AO40" s="134"/>
      <c r="AP40" s="134"/>
      <c r="AY40" s="17"/>
      <c r="AZ40" s="17"/>
      <c r="BA40" s="17"/>
      <c r="BB40" s="17"/>
      <c r="BC40" s="17"/>
      <c r="BD40" s="17"/>
      <c r="BE40" s="17"/>
      <c r="BF40" s="17"/>
    </row>
    <row r="41" spans="1:58" s="16" customFormat="1" ht="17.45" customHeight="1">
      <c r="A41" s="1"/>
      <c r="B41" s="161"/>
      <c r="C41" s="162"/>
      <c r="D41" s="162"/>
      <c r="E41" s="162"/>
      <c r="F41" s="118"/>
      <c r="G41" s="119"/>
      <c r="H41" s="120"/>
      <c r="I41" s="118"/>
      <c r="J41" s="119"/>
      <c r="K41" s="120"/>
      <c r="L41" s="13" t="s">
        <v>24</v>
      </c>
      <c r="M41" s="13" t="s">
        <v>25</v>
      </c>
      <c r="N41" s="14" t="s">
        <v>26</v>
      </c>
      <c r="O41" s="1"/>
      <c r="P41" s="121"/>
      <c r="Q41" s="124"/>
      <c r="R41" s="124"/>
      <c r="S41" s="124"/>
      <c r="T41" s="124"/>
      <c r="U41" s="124"/>
      <c r="V41" s="124"/>
      <c r="W41" s="124"/>
      <c r="X41" s="124"/>
      <c r="Y41" s="124"/>
      <c r="Z41" s="124"/>
      <c r="AA41" s="124"/>
      <c r="AB41" s="124"/>
      <c r="AC41" s="124"/>
      <c r="AD41" s="124"/>
      <c r="AE41" s="124"/>
      <c r="AF41" s="125"/>
      <c r="AG41" s="1"/>
      <c r="AH41" s="1"/>
      <c r="AI41" s="1"/>
      <c r="AN41" s="33" t="s">
        <v>24</v>
      </c>
      <c r="AO41" s="33" t="s">
        <v>25</v>
      </c>
      <c r="AP41" s="33" t="s">
        <v>26</v>
      </c>
      <c r="AY41" s="17"/>
      <c r="AZ41" s="17"/>
      <c r="BA41" s="17"/>
      <c r="BB41" s="17"/>
      <c r="BC41" s="17"/>
      <c r="BD41" s="17"/>
      <c r="BE41" s="17"/>
      <c r="BF41" s="17"/>
    </row>
    <row r="42" spans="1:58" s="16" customFormat="1" ht="17.45" customHeight="1">
      <c r="A42" s="1"/>
      <c r="B42" s="163"/>
      <c r="C42" s="164"/>
      <c r="D42" s="164"/>
      <c r="E42" s="164"/>
      <c r="F42" s="98"/>
      <c r="G42" s="98"/>
      <c r="H42" s="98"/>
      <c r="I42" s="98"/>
      <c r="J42" s="98"/>
      <c r="K42" s="98"/>
      <c r="L42" s="7" t="str">
        <f>AN42</f>
        <v/>
      </c>
      <c r="M42" s="7" t="str">
        <f>AO42</f>
        <v/>
      </c>
      <c r="N42" s="8" t="str">
        <f>AP42</f>
        <v/>
      </c>
      <c r="O42" s="1"/>
      <c r="P42" s="121"/>
      <c r="Q42" s="124"/>
      <c r="R42" s="124"/>
      <c r="S42" s="124"/>
      <c r="T42" s="124"/>
      <c r="U42" s="124"/>
      <c r="V42" s="124"/>
      <c r="W42" s="124"/>
      <c r="X42" s="124"/>
      <c r="Y42" s="124"/>
      <c r="Z42" s="124"/>
      <c r="AA42" s="124"/>
      <c r="AB42" s="124"/>
      <c r="AC42" s="124"/>
      <c r="AD42" s="124"/>
      <c r="AE42" s="124"/>
      <c r="AF42" s="125"/>
      <c r="AG42" s="1"/>
      <c r="AH42" s="1"/>
      <c r="AI42" s="1"/>
      <c r="AN42" s="33" t="str">
        <f>IF(F42="","",DATEDIF(F42,I42+1,"Y"))</f>
        <v/>
      </c>
      <c r="AO42" s="33" t="str">
        <f>IF(F42="","",DATEDIF(F42,I42+1,"YＭ"))</f>
        <v/>
      </c>
      <c r="AP42" s="33" t="str">
        <f>IF(F42="","",DATEDIF(F42,I42+1,"MD"))</f>
        <v/>
      </c>
      <c r="AY42" s="17"/>
      <c r="AZ42" s="17"/>
      <c r="BA42" s="17"/>
      <c r="BB42" s="17"/>
      <c r="BC42" s="17"/>
      <c r="BD42" s="17"/>
      <c r="BE42" s="17"/>
      <c r="BF42" s="17"/>
    </row>
    <row r="43" spans="1:58" s="16" customFormat="1" ht="17.45" customHeight="1">
      <c r="A43" s="1"/>
      <c r="B43" s="165"/>
      <c r="C43" s="166"/>
      <c r="D43" s="166"/>
      <c r="E43" s="166"/>
      <c r="F43" s="77"/>
      <c r="G43" s="77"/>
      <c r="H43" s="77"/>
      <c r="I43" s="77"/>
      <c r="J43" s="77"/>
      <c r="K43" s="77"/>
      <c r="L43" s="2" t="str">
        <f t="shared" ref="L43:N46" si="14">AN43</f>
        <v/>
      </c>
      <c r="M43" s="2" t="str">
        <f t="shared" si="14"/>
        <v/>
      </c>
      <c r="N43" s="3" t="str">
        <f t="shared" si="14"/>
        <v/>
      </c>
      <c r="O43" s="1"/>
      <c r="P43" s="121"/>
      <c r="Q43" s="124"/>
      <c r="R43" s="124"/>
      <c r="S43" s="124"/>
      <c r="T43" s="124"/>
      <c r="U43" s="124"/>
      <c r="V43" s="124"/>
      <c r="W43" s="124"/>
      <c r="X43" s="124"/>
      <c r="Y43" s="124"/>
      <c r="Z43" s="124"/>
      <c r="AA43" s="124"/>
      <c r="AB43" s="124"/>
      <c r="AC43" s="124"/>
      <c r="AD43" s="124"/>
      <c r="AE43" s="124"/>
      <c r="AF43" s="125"/>
      <c r="AG43" s="1"/>
      <c r="AH43" s="1"/>
      <c r="AI43" s="1"/>
      <c r="AN43" s="33" t="str">
        <f t="shared" ref="AN43:AN46" si="15">IF(F43="","",DATEDIF(F43,I43+1,"Y"))</f>
        <v/>
      </c>
      <c r="AO43" s="33" t="str">
        <f t="shared" ref="AO43:AO46" si="16">IF(F43="","",DATEDIF(F43,I43+1,"YＭ"))</f>
        <v/>
      </c>
      <c r="AP43" s="33" t="str">
        <f t="shared" ref="AP43:AP46" si="17">IF(F43="","",DATEDIF(F43,I43+1,"MD"))</f>
        <v/>
      </c>
      <c r="AY43" s="17"/>
      <c r="AZ43" s="17"/>
      <c r="BA43" s="17"/>
      <c r="BB43" s="17"/>
      <c r="BC43" s="17"/>
      <c r="BD43" s="17"/>
      <c r="BE43" s="17"/>
      <c r="BF43" s="17"/>
    </row>
    <row r="44" spans="1:58" s="16" customFormat="1" ht="17.45" customHeight="1">
      <c r="A44" s="1"/>
      <c r="B44" s="165"/>
      <c r="C44" s="166"/>
      <c r="D44" s="166"/>
      <c r="E44" s="166"/>
      <c r="F44" s="77"/>
      <c r="G44" s="77"/>
      <c r="H44" s="77"/>
      <c r="I44" s="77"/>
      <c r="J44" s="77"/>
      <c r="K44" s="77"/>
      <c r="L44" s="2" t="str">
        <f t="shared" si="14"/>
        <v/>
      </c>
      <c r="M44" s="2" t="str">
        <f t="shared" si="14"/>
        <v/>
      </c>
      <c r="N44" s="3" t="str">
        <f t="shared" si="14"/>
        <v/>
      </c>
      <c r="O44" s="1"/>
      <c r="P44" s="121"/>
      <c r="Q44" s="124"/>
      <c r="R44" s="124"/>
      <c r="S44" s="124"/>
      <c r="T44" s="124"/>
      <c r="U44" s="124"/>
      <c r="V44" s="124"/>
      <c r="W44" s="124"/>
      <c r="X44" s="124"/>
      <c r="Y44" s="124"/>
      <c r="Z44" s="124"/>
      <c r="AA44" s="124"/>
      <c r="AB44" s="124"/>
      <c r="AC44" s="124"/>
      <c r="AD44" s="124"/>
      <c r="AE44" s="124"/>
      <c r="AF44" s="125"/>
      <c r="AG44" s="1"/>
      <c r="AH44" s="1"/>
      <c r="AI44" s="1"/>
      <c r="AN44" s="33" t="str">
        <f t="shared" si="15"/>
        <v/>
      </c>
      <c r="AO44" s="33" t="str">
        <f t="shared" si="16"/>
        <v/>
      </c>
      <c r="AP44" s="33" t="str">
        <f t="shared" si="17"/>
        <v/>
      </c>
      <c r="AY44" s="17"/>
      <c r="AZ44" s="17"/>
      <c r="BA44" s="17"/>
      <c r="BB44" s="17"/>
      <c r="BC44" s="17"/>
      <c r="BD44" s="17"/>
      <c r="BE44" s="17"/>
      <c r="BF44" s="17"/>
    </row>
    <row r="45" spans="1:58" s="16" customFormat="1" ht="17.45" customHeight="1">
      <c r="A45" s="1"/>
      <c r="B45" s="165"/>
      <c r="C45" s="166"/>
      <c r="D45" s="166"/>
      <c r="E45" s="166"/>
      <c r="F45" s="77"/>
      <c r="G45" s="77"/>
      <c r="H45" s="77"/>
      <c r="I45" s="77"/>
      <c r="J45" s="77"/>
      <c r="K45" s="77"/>
      <c r="L45" s="2" t="str">
        <f t="shared" si="14"/>
        <v/>
      </c>
      <c r="M45" s="2" t="str">
        <f t="shared" si="14"/>
        <v/>
      </c>
      <c r="N45" s="3" t="str">
        <f t="shared" si="14"/>
        <v/>
      </c>
      <c r="O45" s="1"/>
      <c r="P45" s="121"/>
      <c r="Q45" s="124"/>
      <c r="R45" s="124"/>
      <c r="S45" s="124"/>
      <c r="T45" s="124"/>
      <c r="U45" s="124"/>
      <c r="V45" s="124"/>
      <c r="W45" s="124"/>
      <c r="X45" s="124"/>
      <c r="Y45" s="124"/>
      <c r="Z45" s="124"/>
      <c r="AA45" s="124"/>
      <c r="AB45" s="124"/>
      <c r="AC45" s="124"/>
      <c r="AD45" s="124"/>
      <c r="AE45" s="124"/>
      <c r="AF45" s="125"/>
      <c r="AG45" s="1"/>
      <c r="AH45" s="1"/>
      <c r="AI45" s="1"/>
      <c r="AN45" s="33" t="str">
        <f t="shared" si="15"/>
        <v/>
      </c>
      <c r="AO45" s="33" t="str">
        <f t="shared" si="16"/>
        <v/>
      </c>
      <c r="AP45" s="33" t="str">
        <f t="shared" si="17"/>
        <v/>
      </c>
      <c r="AY45" s="17"/>
      <c r="AZ45" s="17"/>
      <c r="BA45" s="17"/>
      <c r="BB45" s="17"/>
      <c r="BC45" s="17"/>
      <c r="BD45" s="17"/>
      <c r="BE45" s="17"/>
      <c r="BF45" s="17"/>
    </row>
    <row r="46" spans="1:58" s="16" customFormat="1" ht="17.45" customHeight="1" thickBot="1">
      <c r="A46" s="1"/>
      <c r="B46" s="167"/>
      <c r="C46" s="168"/>
      <c r="D46" s="168"/>
      <c r="E46" s="168"/>
      <c r="F46" s="159"/>
      <c r="G46" s="159"/>
      <c r="H46" s="159"/>
      <c r="I46" s="159"/>
      <c r="J46" s="159"/>
      <c r="K46" s="159"/>
      <c r="L46" s="5" t="str">
        <f t="shared" si="14"/>
        <v/>
      </c>
      <c r="M46" s="5" t="str">
        <f t="shared" si="14"/>
        <v/>
      </c>
      <c r="N46" s="6" t="str">
        <f t="shared" si="14"/>
        <v/>
      </c>
      <c r="O46" s="1"/>
      <c r="P46" s="126"/>
      <c r="Q46" s="127"/>
      <c r="R46" s="127"/>
      <c r="S46" s="127"/>
      <c r="T46" s="127"/>
      <c r="U46" s="127"/>
      <c r="V46" s="127"/>
      <c r="W46" s="127"/>
      <c r="X46" s="127"/>
      <c r="Y46" s="127"/>
      <c r="Z46" s="127"/>
      <c r="AA46" s="127"/>
      <c r="AB46" s="127"/>
      <c r="AC46" s="127"/>
      <c r="AD46" s="127"/>
      <c r="AE46" s="127"/>
      <c r="AF46" s="128"/>
      <c r="AG46" s="1"/>
      <c r="AH46" s="1"/>
      <c r="AI46" s="1"/>
      <c r="AN46" s="34" t="str">
        <f t="shared" si="15"/>
        <v/>
      </c>
      <c r="AO46" s="34" t="str">
        <f t="shared" si="16"/>
        <v/>
      </c>
      <c r="AP46" s="34" t="str">
        <f t="shared" si="17"/>
        <v/>
      </c>
      <c r="AY46" s="17"/>
      <c r="AZ46" s="17"/>
      <c r="BA46" s="17"/>
      <c r="BB46" s="17"/>
      <c r="BC46" s="17"/>
      <c r="BD46" s="17"/>
      <c r="BE46" s="17"/>
      <c r="BF46" s="17"/>
    </row>
    <row r="47" spans="1:58" s="16" customFormat="1" ht="17.45" customHeight="1" thickBo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N47" s="30">
        <f>SUM(AN42:AN46)</f>
        <v>0</v>
      </c>
      <c r="AO47" s="31">
        <f>SUM(AO42:AO46)</f>
        <v>0</v>
      </c>
      <c r="AP47" s="32">
        <f>SUM(AP42:AP46)</f>
        <v>0</v>
      </c>
      <c r="AY47" s="17"/>
      <c r="AZ47" s="17"/>
      <c r="BA47" s="17"/>
      <c r="BB47" s="17"/>
      <c r="BC47" s="17"/>
      <c r="BD47" s="17"/>
      <c r="BE47" s="17"/>
      <c r="BF47" s="17"/>
    </row>
    <row r="48" spans="1:58" s="16" customFormat="1" ht="17.45" customHeight="1" thickTop="1" thickBot="1">
      <c r="A48" s="1"/>
      <c r="B48" s="1" t="s">
        <v>33</v>
      </c>
      <c r="C48" s="1"/>
      <c r="D48" s="1"/>
      <c r="E48" s="1"/>
      <c r="F48" s="1"/>
      <c r="G48" s="1"/>
      <c r="H48" s="1"/>
      <c r="I48" s="1"/>
      <c r="J48" s="21" t="s">
        <v>24</v>
      </c>
      <c r="K48" s="22" t="s">
        <v>25</v>
      </c>
      <c r="L48" s="23" t="s">
        <v>26</v>
      </c>
      <c r="M48" s="1"/>
      <c r="N48" s="1"/>
      <c r="O48" s="1"/>
      <c r="P48" s="1"/>
      <c r="Q48" s="1"/>
      <c r="R48" s="1"/>
      <c r="S48" s="1"/>
      <c r="T48" s="1"/>
      <c r="U48" s="1"/>
      <c r="V48" s="1"/>
      <c r="W48" s="1"/>
      <c r="X48" s="1"/>
      <c r="Y48" s="1"/>
      <c r="Z48" s="1"/>
      <c r="AA48" s="1"/>
      <c r="AB48" s="1"/>
      <c r="AC48" s="1"/>
      <c r="AD48" s="1"/>
      <c r="AE48" s="1"/>
      <c r="AF48" s="1"/>
      <c r="AG48" s="1"/>
      <c r="AH48" s="1"/>
      <c r="AI48" s="1"/>
      <c r="AN48" s="28"/>
      <c r="AO48" s="28"/>
      <c r="AP48" s="28"/>
      <c r="AY48" s="17"/>
      <c r="AZ48" s="17"/>
      <c r="BA48" s="17"/>
      <c r="BB48" s="17"/>
      <c r="BC48" s="17"/>
      <c r="BD48" s="17"/>
      <c r="BE48" s="17"/>
      <c r="BF48" s="17"/>
    </row>
    <row r="49" spans="1:58" s="16" customFormat="1" ht="17.45" customHeight="1" thickBot="1">
      <c r="A49" s="1"/>
      <c r="B49" s="1"/>
      <c r="C49" s="1"/>
      <c r="D49" s="1"/>
      <c r="E49" s="1"/>
      <c r="F49" s="1"/>
      <c r="G49" s="1"/>
      <c r="H49" s="1"/>
      <c r="I49" s="1"/>
      <c r="J49" s="24">
        <f>AN49</f>
        <v>9</v>
      </c>
      <c r="K49" s="25">
        <f>AO49</f>
        <v>0</v>
      </c>
      <c r="L49" s="26">
        <f>AP49</f>
        <v>0</v>
      </c>
      <c r="M49" s="1"/>
      <c r="N49" s="1"/>
      <c r="O49" s="1"/>
      <c r="P49" s="1"/>
      <c r="Q49" s="1"/>
      <c r="R49" s="1"/>
      <c r="S49" s="1"/>
      <c r="T49" s="1"/>
      <c r="U49" s="1"/>
      <c r="V49" s="1"/>
      <c r="W49" s="1"/>
      <c r="X49" s="1"/>
      <c r="Y49" s="1"/>
      <c r="Z49" s="1"/>
      <c r="AA49" s="1"/>
      <c r="AB49" s="1"/>
      <c r="AC49" s="1"/>
      <c r="AD49" s="1"/>
      <c r="AE49" s="1"/>
      <c r="AF49" s="1"/>
      <c r="AG49" s="1"/>
      <c r="AH49" s="1"/>
      <c r="AI49" s="1"/>
      <c r="AN49" s="35">
        <f>IF(AND(AP17&lt;AP47,AO17=AO47),IF(AO17&lt;AO47,AN17-1,AN17)-AN47-1,IF(AO17&lt;AO47,AN17-1,AN17)-AN47)</f>
        <v>9</v>
      </c>
      <c r="AO49" s="36">
        <f>AO47</f>
        <v>0</v>
      </c>
      <c r="AP49" s="37">
        <f>AP47</f>
        <v>0</v>
      </c>
      <c r="AQ49" s="16" t="s">
        <v>54</v>
      </c>
      <c r="AY49" s="17"/>
      <c r="AZ49" s="17"/>
      <c r="BA49" s="17"/>
      <c r="BB49" s="17"/>
      <c r="BC49" s="17"/>
      <c r="BD49" s="17"/>
      <c r="BE49" s="17"/>
      <c r="BF49" s="17"/>
    </row>
    <row r="50" spans="1:58" s="16" customFormat="1" ht="17.45" customHeight="1" thickTop="1" thickBo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N50" s="28"/>
      <c r="AO50" s="28"/>
      <c r="AP50" s="28"/>
      <c r="AY50" s="17"/>
      <c r="AZ50" s="17"/>
      <c r="BA50" s="17"/>
      <c r="BB50" s="17"/>
      <c r="BC50" s="17"/>
      <c r="BD50" s="17"/>
      <c r="BE50" s="17"/>
      <c r="BF50" s="17"/>
    </row>
    <row r="51" spans="1:58" s="16" customFormat="1" ht="17.45" customHeight="1" thickBot="1">
      <c r="A51" s="1"/>
      <c r="B51" s="1" t="s">
        <v>67</v>
      </c>
      <c r="C51" s="1"/>
      <c r="D51" s="1"/>
      <c r="E51" s="1"/>
      <c r="F51" s="1"/>
      <c r="G51" s="1"/>
      <c r="H51" s="1"/>
      <c r="I51" s="1"/>
      <c r="J51" s="1"/>
      <c r="K51" s="1"/>
      <c r="L51" s="15" t="s">
        <v>34</v>
      </c>
      <c r="M51" s="1"/>
      <c r="N51" s="1"/>
      <c r="O51" s="1"/>
      <c r="P51" s="1"/>
      <c r="Q51" s="1"/>
      <c r="R51" s="1"/>
      <c r="S51" s="1"/>
      <c r="T51" s="1"/>
      <c r="U51" s="1"/>
      <c r="V51" s="1"/>
      <c r="W51" s="1"/>
      <c r="X51" s="1"/>
      <c r="Y51" s="1"/>
      <c r="Z51" s="1"/>
      <c r="AA51" s="1"/>
      <c r="AB51" s="1"/>
      <c r="AC51" s="1"/>
      <c r="AD51" s="1"/>
      <c r="AE51" s="1"/>
      <c r="AF51" s="1"/>
      <c r="AG51" s="1"/>
      <c r="AH51" s="1"/>
      <c r="AI51" s="1"/>
      <c r="AN51" s="28"/>
      <c r="AO51" s="28"/>
      <c r="AP51" s="28"/>
      <c r="AY51" s="17"/>
      <c r="AZ51" s="17"/>
      <c r="BA51" s="17"/>
      <c r="BB51" s="17"/>
      <c r="BC51" s="17"/>
      <c r="BD51" s="17"/>
      <c r="BE51" s="17"/>
      <c r="BF51" s="17"/>
    </row>
    <row r="52" spans="1:58" s="16" customFormat="1" ht="17.45" customHeight="1">
      <c r="A52" s="1"/>
      <c r="B52" s="129" t="s">
        <v>87</v>
      </c>
      <c r="C52" s="122"/>
      <c r="D52" s="122"/>
      <c r="E52" s="122"/>
      <c r="F52" s="122"/>
      <c r="G52" s="122"/>
      <c r="H52" s="122"/>
      <c r="I52" s="122"/>
      <c r="J52" s="122"/>
      <c r="K52" s="122"/>
      <c r="L52" s="124"/>
      <c r="M52" s="122"/>
      <c r="N52" s="122"/>
      <c r="O52" s="122"/>
      <c r="P52" s="122"/>
      <c r="Q52" s="122"/>
      <c r="R52" s="122"/>
      <c r="S52" s="122"/>
      <c r="T52" s="122"/>
      <c r="U52" s="122"/>
      <c r="V52" s="122"/>
      <c r="W52" s="122"/>
      <c r="X52" s="122"/>
      <c r="Y52" s="122"/>
      <c r="Z52" s="122"/>
      <c r="AA52" s="122"/>
      <c r="AB52" s="122"/>
      <c r="AC52" s="122"/>
      <c r="AD52" s="122"/>
      <c r="AE52" s="122"/>
      <c r="AF52" s="123"/>
      <c r="AG52" s="1"/>
      <c r="AH52" s="1"/>
      <c r="AI52" s="1"/>
      <c r="AN52" s="28"/>
      <c r="AO52" s="28"/>
      <c r="AP52" s="28"/>
      <c r="AY52" s="17"/>
      <c r="AZ52" s="17"/>
      <c r="BA52" s="17"/>
      <c r="BB52" s="17"/>
      <c r="BC52" s="17"/>
      <c r="BD52" s="17"/>
      <c r="BE52" s="17"/>
      <c r="BF52" s="17"/>
    </row>
    <row r="53" spans="1:58" s="16" customFormat="1" ht="17.45" customHeight="1">
      <c r="A53" s="1"/>
      <c r="B53" s="121"/>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5"/>
      <c r="AG53" s="1"/>
      <c r="AH53" s="1"/>
      <c r="AI53" s="1"/>
      <c r="AN53" s="28"/>
      <c r="AO53" s="28"/>
      <c r="AP53" s="28"/>
      <c r="AY53" s="17"/>
      <c r="AZ53" s="17"/>
      <c r="BA53" s="17"/>
      <c r="BB53" s="17"/>
      <c r="BC53" s="17"/>
      <c r="BD53" s="17"/>
      <c r="BE53" s="17"/>
      <c r="BF53" s="17"/>
    </row>
    <row r="54" spans="1:58" s="16" customFormat="1" ht="17.45" customHeight="1">
      <c r="A54" s="1"/>
      <c r="B54" s="121"/>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5"/>
      <c r="AG54" s="1"/>
      <c r="AH54" s="1"/>
      <c r="AI54" s="1"/>
      <c r="AN54" s="28"/>
      <c r="AO54" s="28"/>
      <c r="AP54" s="28"/>
      <c r="AY54" s="17"/>
      <c r="AZ54" s="17"/>
      <c r="BA54" s="17"/>
      <c r="BB54" s="17"/>
      <c r="BC54" s="17"/>
      <c r="BD54" s="17"/>
      <c r="BE54" s="17"/>
      <c r="BF54" s="17"/>
    </row>
    <row r="55" spans="1:58" s="16" customFormat="1" ht="17.45" customHeight="1">
      <c r="A55" s="1"/>
      <c r="B55" s="121"/>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5"/>
      <c r="AG55" s="1"/>
      <c r="AH55" s="1"/>
      <c r="AI55" s="1"/>
      <c r="AN55" s="28"/>
      <c r="AO55" s="28"/>
      <c r="AP55" s="28"/>
      <c r="AY55" s="17"/>
      <c r="AZ55" s="17"/>
      <c r="BA55" s="17"/>
      <c r="BB55" s="17"/>
      <c r="BC55" s="17"/>
      <c r="BD55" s="17"/>
      <c r="BE55" s="17"/>
      <c r="BF55" s="17"/>
    </row>
    <row r="56" spans="1:58" s="16" customFormat="1" ht="17.45" customHeight="1">
      <c r="A56" s="1"/>
      <c r="B56" s="121"/>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5"/>
      <c r="AG56" s="1"/>
      <c r="AH56" s="1"/>
      <c r="AI56" s="1"/>
      <c r="AN56" s="28"/>
      <c r="AO56" s="28"/>
      <c r="AP56" s="28"/>
      <c r="AY56" s="17"/>
      <c r="AZ56" s="17"/>
      <c r="BA56" s="17"/>
      <c r="BB56" s="17"/>
      <c r="BC56" s="17"/>
      <c r="BD56" s="17"/>
      <c r="BE56" s="17"/>
      <c r="BF56" s="17"/>
    </row>
    <row r="57" spans="1:58" s="16" customFormat="1" ht="17.45" customHeight="1">
      <c r="A57" s="1"/>
      <c r="B57" s="126"/>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8"/>
      <c r="AG57" s="1"/>
      <c r="AH57" s="1"/>
      <c r="AI57" s="1"/>
      <c r="AN57" s="28"/>
      <c r="AO57" s="28"/>
      <c r="AP57" s="28"/>
      <c r="AY57" s="17"/>
      <c r="AZ57" s="17"/>
      <c r="BA57" s="17"/>
      <c r="BB57" s="17"/>
      <c r="BC57" s="17"/>
      <c r="BD57" s="17"/>
      <c r="BE57" s="17"/>
      <c r="BF57" s="17"/>
    </row>
  </sheetData>
  <mergeCells count="170">
    <mergeCell ref="B52:AF57"/>
    <mergeCell ref="B45:E45"/>
    <mergeCell ref="F45:H45"/>
    <mergeCell ref="I45:K45"/>
    <mergeCell ref="AN40:AP40"/>
    <mergeCell ref="B42:E42"/>
    <mergeCell ref="F42:H42"/>
    <mergeCell ref="I42:K42"/>
    <mergeCell ref="B43:E43"/>
    <mergeCell ref="F43:H43"/>
    <mergeCell ref="I43:K43"/>
    <mergeCell ref="C37:H37"/>
    <mergeCell ref="I37:AF37"/>
    <mergeCell ref="B40:E41"/>
    <mergeCell ref="F40:H41"/>
    <mergeCell ref="I40:K41"/>
    <mergeCell ref="L40:N40"/>
    <mergeCell ref="P40:AF46"/>
    <mergeCell ref="B44:E44"/>
    <mergeCell ref="F44:H44"/>
    <mergeCell ref="I44:K44"/>
    <mergeCell ref="B46:E46"/>
    <mergeCell ref="F46:H46"/>
    <mergeCell ref="I46:K46"/>
    <mergeCell ref="C36:H36"/>
    <mergeCell ref="I36:L36"/>
    <mergeCell ref="M36:N36"/>
    <mergeCell ref="O36:W36"/>
    <mergeCell ref="X36:Z36"/>
    <mergeCell ref="AA36:AC36"/>
    <mergeCell ref="C35:H35"/>
    <mergeCell ref="I35:L35"/>
    <mergeCell ref="M35:N35"/>
    <mergeCell ref="O35:W35"/>
    <mergeCell ref="X35:Z35"/>
    <mergeCell ref="AA35:AC35"/>
    <mergeCell ref="C32:H32"/>
    <mergeCell ref="I32:L32"/>
    <mergeCell ref="M32:N32"/>
    <mergeCell ref="O32:W32"/>
    <mergeCell ref="X32:Z32"/>
    <mergeCell ref="AA32:AC32"/>
    <mergeCell ref="C34:H34"/>
    <mergeCell ref="I34:L34"/>
    <mergeCell ref="M34:N34"/>
    <mergeCell ref="O34:W34"/>
    <mergeCell ref="X34:Z34"/>
    <mergeCell ref="AA34:AC34"/>
    <mergeCell ref="C33:H33"/>
    <mergeCell ref="I33:L33"/>
    <mergeCell ref="M33:N33"/>
    <mergeCell ref="O33:W33"/>
    <mergeCell ref="X33:Z33"/>
    <mergeCell ref="AA33:AC33"/>
    <mergeCell ref="C28:H28"/>
    <mergeCell ref="I28:AF28"/>
    <mergeCell ref="AN29:AP29"/>
    <mergeCell ref="C30:H31"/>
    <mergeCell ref="I30:L31"/>
    <mergeCell ref="M30:N31"/>
    <mergeCell ref="O30:W31"/>
    <mergeCell ref="X30:Z31"/>
    <mergeCell ref="AA30:AC31"/>
    <mergeCell ref="AD30:AF30"/>
    <mergeCell ref="AN30:AN31"/>
    <mergeCell ref="AO30:AO31"/>
    <mergeCell ref="AP30:AP31"/>
    <mergeCell ref="C27:H27"/>
    <mergeCell ref="I27:L27"/>
    <mergeCell ref="M27:N27"/>
    <mergeCell ref="O27:W27"/>
    <mergeCell ref="X27:Z27"/>
    <mergeCell ref="AA27:AC27"/>
    <mergeCell ref="C26:H26"/>
    <mergeCell ref="I26:L26"/>
    <mergeCell ref="M26:N26"/>
    <mergeCell ref="O26:W26"/>
    <mergeCell ref="X26:Z26"/>
    <mergeCell ref="AA26:AC26"/>
    <mergeCell ref="C25:H25"/>
    <mergeCell ref="I25:L25"/>
    <mergeCell ref="M25:N25"/>
    <mergeCell ref="O25:W25"/>
    <mergeCell ref="X25:Z25"/>
    <mergeCell ref="AA25:AC25"/>
    <mergeCell ref="C24:H24"/>
    <mergeCell ref="I24:L24"/>
    <mergeCell ref="M24:N24"/>
    <mergeCell ref="O24:W24"/>
    <mergeCell ref="X24:Z24"/>
    <mergeCell ref="AA24:AC24"/>
    <mergeCell ref="AO21:AO22"/>
    <mergeCell ref="AP21:AP22"/>
    <mergeCell ref="C23:H23"/>
    <mergeCell ref="I23:L23"/>
    <mergeCell ref="M23:N23"/>
    <mergeCell ref="O23:W23"/>
    <mergeCell ref="X23:Z23"/>
    <mergeCell ref="AA23:AC23"/>
    <mergeCell ref="B17:AC17"/>
    <mergeCell ref="AN20:AP20"/>
    <mergeCell ref="C21:H22"/>
    <mergeCell ref="I21:L22"/>
    <mergeCell ref="M21:N22"/>
    <mergeCell ref="O21:W22"/>
    <mergeCell ref="X21:Z22"/>
    <mergeCell ref="AA21:AC22"/>
    <mergeCell ref="AD21:AF21"/>
    <mergeCell ref="AN21:AN22"/>
    <mergeCell ref="AA16:AC16"/>
    <mergeCell ref="C16:H16"/>
    <mergeCell ref="I16:J16"/>
    <mergeCell ref="K16:L16"/>
    <mergeCell ref="M16:U16"/>
    <mergeCell ref="V16:W16"/>
    <mergeCell ref="X16:Z16"/>
    <mergeCell ref="AA14:AC14"/>
    <mergeCell ref="C15:H15"/>
    <mergeCell ref="I15:J15"/>
    <mergeCell ref="K15:L15"/>
    <mergeCell ref="M15:U15"/>
    <mergeCell ref="V15:W15"/>
    <mergeCell ref="X15:Z15"/>
    <mergeCell ref="AA15:AC15"/>
    <mergeCell ref="C14:H14"/>
    <mergeCell ref="I14:J14"/>
    <mergeCell ref="K14:L14"/>
    <mergeCell ref="M14:U14"/>
    <mergeCell ref="V14:W14"/>
    <mergeCell ref="X14:Z14"/>
    <mergeCell ref="C12:H12"/>
    <mergeCell ref="I12:J12"/>
    <mergeCell ref="K12:L12"/>
    <mergeCell ref="M12:U12"/>
    <mergeCell ref="V12:W12"/>
    <mergeCell ref="X12:Z12"/>
    <mergeCell ref="AA12:AC12"/>
    <mergeCell ref="C13:H13"/>
    <mergeCell ref="I13:J13"/>
    <mergeCell ref="K13:L13"/>
    <mergeCell ref="M13:U13"/>
    <mergeCell ref="V13:W13"/>
    <mergeCell ref="X13:Z13"/>
    <mergeCell ref="AA13:AC13"/>
    <mergeCell ref="AN9:AP9"/>
    <mergeCell ref="B10:B11"/>
    <mergeCell ref="C10:H11"/>
    <mergeCell ref="I10:J11"/>
    <mergeCell ref="K10:L11"/>
    <mergeCell ref="M10:U11"/>
    <mergeCell ref="V10:W11"/>
    <mergeCell ref="X10:Z11"/>
    <mergeCell ref="AA10:AC11"/>
    <mergeCell ref="AD10:AF10"/>
    <mergeCell ref="AN10:AN11"/>
    <mergeCell ref="AO10:AO11"/>
    <mergeCell ref="AP10:AP11"/>
    <mergeCell ref="AK10:AK11"/>
    <mergeCell ref="B5:D7"/>
    <mergeCell ref="E5:K5"/>
    <mergeCell ref="L5:N7"/>
    <mergeCell ref="O5:R7"/>
    <mergeCell ref="S5:U7"/>
    <mergeCell ref="E6:K7"/>
    <mergeCell ref="A1:AG2"/>
    <mergeCell ref="B3:D4"/>
    <mergeCell ref="E3:K4"/>
    <mergeCell ref="L3:N4"/>
    <mergeCell ref="O3:R4"/>
    <mergeCell ref="S3:U4"/>
  </mergeCells>
  <phoneticPr fontId="1"/>
  <dataValidations count="4">
    <dataValidation type="list" allowBlank="1" showInputMessage="1" showErrorMessage="1" sqref="I12:J16">
      <formula1>"常勤,非常勤,自営,その他"</formula1>
    </dataValidation>
    <dataValidation type="list" allowBlank="1" showInputMessage="1" showErrorMessage="1" sqref="V12:W16">
      <formula1>"土木業務,土木業務以外"</formula1>
    </dataValidation>
    <dataValidation type="list" allowBlank="1" showInputMessage="1" showErrorMessage="1" sqref="P39 L51">
      <formula1>"選択,有,無"</formula1>
    </dataValidation>
    <dataValidation type="list" allowBlank="1" showInputMessage="1" showErrorMessage="1" sqref="B42:E46">
      <formula1>"育児,介護,傷病,起訴,その他"</formula1>
    </dataValidation>
  </dataValidations>
  <pageMargins left="0.25" right="0.25" top="0.75" bottom="0.75" header="0.3" footer="0.3"/>
  <pageSetup paperSize="9" scale="69" orientation="portrait" r:id="rId1"/>
  <colBreaks count="1" manualBreakCount="1">
    <brk id="33"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職務経歴</vt:lpstr>
      <vt:lpstr>記入例</vt:lpstr>
      <vt:lpstr>記入例!Print_Area</vt:lpstr>
      <vt:lpstr>職務経歴!Print_Area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2026-02-19T02:29:05Z</dcterms:modified>
</cp:coreProperties>
</file>