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22320" yWindow="15" windowWidth="20415" windowHeight="7635" firstSheet="3" activeTab="6"/>
  </bookViews>
  <sheets>
    <sheet name="R8.1" sheetId="39" r:id="rId1"/>
    <sheet name="R8.2" sheetId="40" r:id="rId2"/>
    <sheet name="R8.3" sheetId="41" r:id="rId3"/>
    <sheet name="R8.4" sheetId="42" r:id="rId4"/>
    <sheet name="R8.5" sheetId="43" r:id="rId5"/>
    <sheet name="R8.6" sheetId="44" r:id="rId6"/>
    <sheet name="R8.7" sheetId="45" r:id="rId7"/>
  </sheets>
  <definedNames>
    <definedName name="_xlnm.Print_Area" localSheetId="0">'R8.1'!$B$2:$K$115</definedName>
    <definedName name="_xlnm.Print_Area" localSheetId="1">'R8.2'!$B$2:$K$115</definedName>
    <definedName name="_xlnm.Print_Area" localSheetId="2">'R8.3'!$B$2:$K$115</definedName>
    <definedName name="_xlnm.Print_Area" localSheetId="3">'R8.4'!$B$2:$K$115</definedName>
    <definedName name="_xlnm.Print_Area" localSheetId="4">'R8.5'!$B$2:$K$115</definedName>
    <definedName name="_xlnm.Print_Area" localSheetId="5">'R8.6'!$B$2:$K$115</definedName>
    <definedName name="_xlnm.Print_Area" localSheetId="6">'R8.7'!$B$2:$K$115</definedName>
    <definedName name="_xlnm.Print_Titles" localSheetId="0">'R8.1'!$4:$4</definedName>
    <definedName name="_xlnm.Print_Titles" localSheetId="1">'R8.2'!$4:$4</definedName>
    <definedName name="_xlnm.Print_Titles" localSheetId="2">'R8.3'!$4:$4</definedName>
    <definedName name="_xlnm.Print_Titles" localSheetId="3">'R8.4'!$4:$4</definedName>
    <definedName name="_xlnm.Print_Titles" localSheetId="4">'R8.5'!$4:$4</definedName>
    <definedName name="_xlnm.Print_Titles" localSheetId="5">'R8.6'!$4:$4</definedName>
    <definedName name="_xlnm.Print_Titles" localSheetId="6">'R8.7'!$4:$4</definedName>
  </definedNames>
  <calcPr calcId="162913"/>
</workbook>
</file>

<file path=xl/calcChain.xml><?xml version="1.0" encoding="utf-8"?>
<calcChain xmlns="http://schemas.openxmlformats.org/spreadsheetml/2006/main">
  <c r="J114" i="45" l="1"/>
  <c r="K114" i="45" s="1"/>
  <c r="I114" i="45"/>
  <c r="H114" i="45"/>
  <c r="G114" i="45"/>
  <c r="F114" i="45"/>
  <c r="E114" i="45"/>
  <c r="J105" i="45"/>
  <c r="K105" i="45" s="1"/>
  <c r="I105" i="45"/>
  <c r="H105" i="45"/>
  <c r="G105" i="45"/>
  <c r="F105" i="45"/>
  <c r="E105" i="45"/>
  <c r="J85" i="45"/>
  <c r="K85" i="45" s="1"/>
  <c r="I85" i="45"/>
  <c r="H85" i="45"/>
  <c r="G85" i="45"/>
  <c r="F85" i="45"/>
  <c r="E85" i="45"/>
  <c r="J78" i="45"/>
  <c r="K78" i="45" s="1"/>
  <c r="I78" i="45"/>
  <c r="H78" i="45"/>
  <c r="G78" i="45"/>
  <c r="F78" i="45"/>
  <c r="E78" i="45"/>
  <c r="J64" i="45"/>
  <c r="K64" i="45" s="1"/>
  <c r="I64" i="45"/>
  <c r="H64" i="45"/>
  <c r="G64" i="45"/>
  <c r="F64" i="45"/>
  <c r="E64" i="45"/>
  <c r="J43" i="45"/>
  <c r="K43" i="45" s="1"/>
  <c r="I43" i="45"/>
  <c r="H43" i="45"/>
  <c r="G43" i="45"/>
  <c r="F43" i="45"/>
  <c r="E43" i="45"/>
  <c r="J37" i="45"/>
  <c r="K37" i="45" s="1"/>
  <c r="I37" i="45"/>
  <c r="H37" i="45"/>
  <c r="G37" i="45"/>
  <c r="F37" i="45"/>
  <c r="E37" i="45"/>
  <c r="J19" i="45"/>
  <c r="I19" i="45"/>
  <c r="H19" i="45"/>
  <c r="G19" i="45"/>
  <c r="F19" i="45"/>
  <c r="E19" i="45"/>
  <c r="G115" i="45" l="1"/>
  <c r="F115" i="45"/>
  <c r="E115" i="45"/>
  <c r="H115" i="45"/>
  <c r="I115" i="45"/>
  <c r="K19" i="45"/>
  <c r="J115" i="45"/>
  <c r="J114" i="44"/>
  <c r="K114" i="44" s="1"/>
  <c r="I114" i="44"/>
  <c r="H114" i="44"/>
  <c r="G114" i="44"/>
  <c r="F114" i="44"/>
  <c r="E114" i="44"/>
  <c r="J105" i="44"/>
  <c r="K105" i="44" s="1"/>
  <c r="I105" i="44"/>
  <c r="H105" i="44"/>
  <c r="G105" i="44"/>
  <c r="F105" i="44"/>
  <c r="E105" i="44"/>
  <c r="J85" i="44"/>
  <c r="K85" i="44" s="1"/>
  <c r="I85" i="44"/>
  <c r="H85" i="44"/>
  <c r="G85" i="44"/>
  <c r="F85" i="44"/>
  <c r="E85" i="44"/>
  <c r="J78" i="44"/>
  <c r="K78" i="44" s="1"/>
  <c r="I78" i="44"/>
  <c r="H78" i="44"/>
  <c r="G78" i="44"/>
  <c r="F78" i="44"/>
  <c r="E78" i="44"/>
  <c r="J64" i="44"/>
  <c r="K64" i="44" s="1"/>
  <c r="I64" i="44"/>
  <c r="H64" i="44"/>
  <c r="G64" i="44"/>
  <c r="F64" i="44"/>
  <c r="E64" i="44"/>
  <c r="J43" i="44"/>
  <c r="K43" i="44" s="1"/>
  <c r="I43" i="44"/>
  <c r="H43" i="44"/>
  <c r="G43" i="44"/>
  <c r="F43" i="44"/>
  <c r="E43" i="44"/>
  <c r="J37" i="44"/>
  <c r="K37" i="44" s="1"/>
  <c r="I37" i="44"/>
  <c r="H37" i="44"/>
  <c r="G37" i="44"/>
  <c r="F37" i="44"/>
  <c r="E37" i="44"/>
  <c r="J19" i="44"/>
  <c r="K19" i="44" s="1"/>
  <c r="I19" i="44"/>
  <c r="H19" i="44"/>
  <c r="G19" i="44"/>
  <c r="F19" i="44"/>
  <c r="E19" i="44"/>
  <c r="K115" i="45" l="1"/>
  <c r="F115" i="44"/>
  <c r="G115" i="44"/>
  <c r="H115" i="44"/>
  <c r="I115" i="44"/>
  <c r="E115" i="44"/>
  <c r="J115" i="44"/>
  <c r="J114" i="43"/>
  <c r="I114" i="43"/>
  <c r="H114" i="43"/>
  <c r="G114" i="43"/>
  <c r="F114" i="43"/>
  <c r="E114" i="43"/>
  <c r="J105" i="43"/>
  <c r="K105" i="43" s="1"/>
  <c r="I105" i="43"/>
  <c r="H105" i="43"/>
  <c r="G105" i="43"/>
  <c r="F105" i="43"/>
  <c r="E105" i="43"/>
  <c r="J85" i="43"/>
  <c r="K85" i="43" s="1"/>
  <c r="I85" i="43"/>
  <c r="H85" i="43"/>
  <c r="G85" i="43"/>
  <c r="F85" i="43"/>
  <c r="E85" i="43"/>
  <c r="J78" i="43"/>
  <c r="K78" i="43" s="1"/>
  <c r="I78" i="43"/>
  <c r="H78" i="43"/>
  <c r="G78" i="43"/>
  <c r="F78" i="43"/>
  <c r="E78" i="43"/>
  <c r="J64" i="43"/>
  <c r="K64" i="43" s="1"/>
  <c r="I64" i="43"/>
  <c r="H64" i="43"/>
  <c r="G64" i="43"/>
  <c r="F64" i="43"/>
  <c r="E64" i="43"/>
  <c r="J43" i="43"/>
  <c r="K43" i="43" s="1"/>
  <c r="I43" i="43"/>
  <c r="H43" i="43"/>
  <c r="G43" i="43"/>
  <c r="F43" i="43"/>
  <c r="E43" i="43"/>
  <c r="J37" i="43"/>
  <c r="K37" i="43" s="1"/>
  <c r="I37" i="43"/>
  <c r="H37" i="43"/>
  <c r="G37" i="43"/>
  <c r="F37" i="43"/>
  <c r="E37" i="43"/>
  <c r="J19" i="43"/>
  <c r="I19" i="43"/>
  <c r="H19" i="43"/>
  <c r="G19" i="43"/>
  <c r="F19" i="43"/>
  <c r="E19" i="43"/>
  <c r="K115" i="44" l="1"/>
  <c r="K114" i="43"/>
  <c r="F115" i="43"/>
  <c r="E115" i="43"/>
  <c r="I115" i="43"/>
  <c r="G115" i="43"/>
  <c r="H115" i="43"/>
  <c r="K19" i="43"/>
  <c r="J115" i="43"/>
  <c r="J114" i="42"/>
  <c r="K114" i="42" s="1"/>
  <c r="I114" i="42"/>
  <c r="H114" i="42"/>
  <c r="G114" i="42"/>
  <c r="F114" i="42"/>
  <c r="E114" i="42"/>
  <c r="J105" i="42"/>
  <c r="I105" i="42"/>
  <c r="H105" i="42"/>
  <c r="G105" i="42"/>
  <c r="F105" i="42"/>
  <c r="E105" i="42"/>
  <c r="J85" i="42"/>
  <c r="K85" i="42" s="1"/>
  <c r="I85" i="42"/>
  <c r="H85" i="42"/>
  <c r="G85" i="42"/>
  <c r="F85" i="42"/>
  <c r="E85" i="42"/>
  <c r="J78" i="42"/>
  <c r="K78" i="42" s="1"/>
  <c r="I78" i="42"/>
  <c r="H78" i="42"/>
  <c r="G78" i="42"/>
  <c r="F78" i="42"/>
  <c r="E78" i="42"/>
  <c r="J64" i="42"/>
  <c r="K64" i="42" s="1"/>
  <c r="I64" i="42"/>
  <c r="H64" i="42"/>
  <c r="G64" i="42"/>
  <c r="F64" i="42"/>
  <c r="E64" i="42"/>
  <c r="J43" i="42"/>
  <c r="K43" i="42" s="1"/>
  <c r="I43" i="42"/>
  <c r="H43" i="42"/>
  <c r="G43" i="42"/>
  <c r="F43" i="42"/>
  <c r="E43" i="42"/>
  <c r="J37" i="42"/>
  <c r="K37" i="42" s="1"/>
  <c r="I37" i="42"/>
  <c r="H37" i="42"/>
  <c r="G37" i="42"/>
  <c r="F37" i="42"/>
  <c r="E37" i="42"/>
  <c r="J19" i="42"/>
  <c r="K19" i="42" s="1"/>
  <c r="I19" i="42"/>
  <c r="H19" i="42"/>
  <c r="G19" i="42"/>
  <c r="F19" i="42"/>
  <c r="E19" i="42"/>
  <c r="K115" i="43" l="1"/>
  <c r="E115" i="42"/>
  <c r="K105" i="42"/>
  <c r="F115" i="42"/>
  <c r="G115" i="42"/>
  <c r="H115" i="42"/>
  <c r="I115" i="42"/>
  <c r="J115" i="42"/>
  <c r="J114" i="41"/>
  <c r="I114" i="41"/>
  <c r="H114" i="41"/>
  <c r="G114" i="41"/>
  <c r="F114" i="41"/>
  <c r="E114" i="41"/>
  <c r="J105" i="41"/>
  <c r="K105" i="41" s="1"/>
  <c r="I105" i="41"/>
  <c r="H105" i="41"/>
  <c r="G105" i="41"/>
  <c r="F105" i="41"/>
  <c r="E105" i="41"/>
  <c r="J85" i="41"/>
  <c r="K85" i="41" s="1"/>
  <c r="I85" i="41"/>
  <c r="H85" i="41"/>
  <c r="G85" i="41"/>
  <c r="F85" i="41"/>
  <c r="E85" i="41"/>
  <c r="J78" i="41"/>
  <c r="K78" i="41" s="1"/>
  <c r="I78" i="41"/>
  <c r="H78" i="41"/>
  <c r="G78" i="41"/>
  <c r="F78" i="41"/>
  <c r="E78" i="41"/>
  <c r="J64" i="41"/>
  <c r="K64" i="41" s="1"/>
  <c r="I64" i="41"/>
  <c r="H64" i="41"/>
  <c r="G64" i="41"/>
  <c r="F64" i="41"/>
  <c r="E64" i="41"/>
  <c r="J43" i="41"/>
  <c r="K43" i="41" s="1"/>
  <c r="I43" i="41"/>
  <c r="H43" i="41"/>
  <c r="G43" i="41"/>
  <c r="F43" i="41"/>
  <c r="E43" i="41"/>
  <c r="K37" i="41"/>
  <c r="J37" i="41"/>
  <c r="I37" i="41"/>
  <c r="H37" i="41"/>
  <c r="G37" i="41"/>
  <c r="F37" i="41"/>
  <c r="E37" i="41"/>
  <c r="J19" i="41"/>
  <c r="I19" i="41"/>
  <c r="H19" i="41"/>
  <c r="G19" i="41"/>
  <c r="F19" i="41"/>
  <c r="E19" i="41"/>
  <c r="K115" i="42" l="1"/>
  <c r="K114" i="41"/>
  <c r="I115" i="41"/>
  <c r="E115" i="41"/>
  <c r="F115" i="41"/>
  <c r="G115" i="41"/>
  <c r="H115" i="41"/>
  <c r="K19" i="41"/>
  <c r="J115" i="41"/>
  <c r="J114" i="40"/>
  <c r="K114" i="40" s="1"/>
  <c r="I114" i="40"/>
  <c r="H114" i="40"/>
  <c r="G114" i="40"/>
  <c r="F114" i="40"/>
  <c r="E114" i="40"/>
  <c r="J105" i="40"/>
  <c r="K105" i="40" s="1"/>
  <c r="I105" i="40"/>
  <c r="H105" i="40"/>
  <c r="G105" i="40"/>
  <c r="F105" i="40"/>
  <c r="E105" i="40"/>
  <c r="K85" i="40"/>
  <c r="J85" i="40"/>
  <c r="I85" i="40"/>
  <c r="H85" i="40"/>
  <c r="G85" i="40"/>
  <c r="F85" i="40"/>
  <c r="E85" i="40"/>
  <c r="J78" i="40"/>
  <c r="I78" i="40"/>
  <c r="H78" i="40"/>
  <c r="G78" i="40"/>
  <c r="F78" i="40"/>
  <c r="E78" i="40"/>
  <c r="J64" i="40"/>
  <c r="K64" i="40" s="1"/>
  <c r="I64" i="40"/>
  <c r="H64" i="40"/>
  <c r="G64" i="40"/>
  <c r="F64" i="40"/>
  <c r="E64" i="40"/>
  <c r="J43" i="40"/>
  <c r="K43" i="40" s="1"/>
  <c r="I43" i="40"/>
  <c r="H43" i="40"/>
  <c r="G43" i="40"/>
  <c r="F43" i="40"/>
  <c r="E43" i="40"/>
  <c r="J37" i="40"/>
  <c r="K37" i="40" s="1"/>
  <c r="I37" i="40"/>
  <c r="H37" i="40"/>
  <c r="G37" i="40"/>
  <c r="F37" i="40"/>
  <c r="E37" i="40"/>
  <c r="J19" i="40"/>
  <c r="I19" i="40"/>
  <c r="H19" i="40"/>
  <c r="G19" i="40"/>
  <c r="F19" i="40"/>
  <c r="F115" i="40" s="1"/>
  <c r="E19" i="40"/>
  <c r="E115" i="40" s="1"/>
  <c r="K115" i="41" l="1"/>
  <c r="K78" i="40"/>
  <c r="G115" i="40"/>
  <c r="H115" i="40"/>
  <c r="I115" i="40"/>
  <c r="K19" i="40"/>
  <c r="J115" i="40"/>
  <c r="K115" i="40" s="1"/>
  <c r="J114" i="39"/>
  <c r="K114" i="39" s="1"/>
  <c r="I114" i="39"/>
  <c r="H114" i="39"/>
  <c r="G114" i="39"/>
  <c r="F114" i="39"/>
  <c r="E114" i="39"/>
  <c r="J105" i="39"/>
  <c r="I105" i="39"/>
  <c r="H105" i="39"/>
  <c r="G105" i="39"/>
  <c r="F105" i="39"/>
  <c r="E105" i="39"/>
  <c r="J85" i="39"/>
  <c r="I85" i="39"/>
  <c r="H85" i="39"/>
  <c r="G85" i="39"/>
  <c r="F85" i="39"/>
  <c r="E85" i="39"/>
  <c r="J78" i="39"/>
  <c r="I78" i="39"/>
  <c r="H78" i="39"/>
  <c r="G78" i="39"/>
  <c r="F78" i="39"/>
  <c r="E78" i="39"/>
  <c r="J64" i="39"/>
  <c r="I64" i="39"/>
  <c r="H64" i="39"/>
  <c r="G64" i="39"/>
  <c r="F64" i="39"/>
  <c r="E64" i="39"/>
  <c r="J43" i="39"/>
  <c r="K43" i="39" s="1"/>
  <c r="I43" i="39"/>
  <c r="H43" i="39"/>
  <c r="G43" i="39"/>
  <c r="F43" i="39"/>
  <c r="E43" i="39"/>
  <c r="J37" i="39"/>
  <c r="I37" i="39"/>
  <c r="H37" i="39"/>
  <c r="G37" i="39"/>
  <c r="F37" i="39"/>
  <c r="E37" i="39"/>
  <c r="J19" i="39"/>
  <c r="I19" i="39"/>
  <c r="H19" i="39"/>
  <c r="G19" i="39"/>
  <c r="F19" i="39"/>
  <c r="E19" i="39"/>
  <c r="K78" i="39" l="1"/>
  <c r="K37" i="39"/>
  <c r="F115" i="39"/>
  <c r="K105" i="39"/>
  <c r="K85" i="39"/>
  <c r="K64" i="39"/>
  <c r="E115" i="39"/>
  <c r="G115" i="39"/>
  <c r="H115" i="39"/>
  <c r="I115" i="39"/>
  <c r="J115" i="39"/>
  <c r="K19" i="39"/>
  <c r="K115" i="39" l="1"/>
</calcChain>
</file>

<file path=xl/sharedStrings.xml><?xml version="1.0" encoding="utf-8"?>
<sst xmlns="http://schemas.openxmlformats.org/spreadsheetml/2006/main" count="959" uniqueCount="130">
  <si>
    <t>福間</t>
  </si>
  <si>
    <t>花見１区</t>
  </si>
  <si>
    <t>花見２区</t>
  </si>
  <si>
    <t>南町区</t>
  </si>
  <si>
    <t>本町区</t>
  </si>
  <si>
    <t>福間松原区</t>
  </si>
  <si>
    <t>古町区</t>
  </si>
  <si>
    <t>福間南</t>
  </si>
  <si>
    <t>四角区</t>
  </si>
  <si>
    <t>両谷区</t>
  </si>
  <si>
    <t>原町１区</t>
  </si>
  <si>
    <t>原町２区</t>
  </si>
  <si>
    <t>原町３区</t>
  </si>
  <si>
    <t>有弥の里１区</t>
  </si>
  <si>
    <t>有弥の里２区</t>
  </si>
  <si>
    <t>花見４区</t>
  </si>
  <si>
    <t>光陽台１区</t>
  </si>
  <si>
    <t>光陽台２区</t>
  </si>
  <si>
    <t>光陽台３区</t>
  </si>
  <si>
    <t>光陽台南区</t>
  </si>
  <si>
    <t>上西郷</t>
  </si>
  <si>
    <t>畦町区</t>
  </si>
  <si>
    <t>本木区</t>
  </si>
  <si>
    <t>舎利蔵区</t>
  </si>
  <si>
    <t>内殿区</t>
  </si>
  <si>
    <t>上西郷区</t>
  </si>
  <si>
    <t>冠区</t>
  </si>
  <si>
    <t>小竹区</t>
  </si>
  <si>
    <t>東福間１区</t>
  </si>
  <si>
    <t>東福間２区</t>
  </si>
  <si>
    <t>東福間３区</t>
  </si>
  <si>
    <t>東福間４区</t>
  </si>
  <si>
    <t>東福間５区</t>
  </si>
  <si>
    <t>東福間６区</t>
  </si>
  <si>
    <t>東福間７区</t>
  </si>
  <si>
    <t>東福間８区</t>
  </si>
  <si>
    <t>東福間９区</t>
  </si>
  <si>
    <t>東福間１０区</t>
  </si>
  <si>
    <t>東福間１１区</t>
  </si>
  <si>
    <t>高平区</t>
  </si>
  <si>
    <t>光陽台４区</t>
  </si>
  <si>
    <t>光陽台５区</t>
  </si>
  <si>
    <t>光陽台６区</t>
  </si>
  <si>
    <t>神興東</t>
  </si>
  <si>
    <t>通り堂区</t>
  </si>
  <si>
    <t>津丸区</t>
  </si>
  <si>
    <t>久末区</t>
  </si>
  <si>
    <t>八並区</t>
  </si>
  <si>
    <t>若木台１区</t>
  </si>
  <si>
    <t>若木台２区</t>
  </si>
  <si>
    <t>若木台３区</t>
  </si>
  <si>
    <t>若木台４区</t>
  </si>
  <si>
    <t>若木台５区</t>
  </si>
  <si>
    <t>若木台６区</t>
  </si>
  <si>
    <t>桜川区</t>
  </si>
  <si>
    <t>三角区</t>
  </si>
  <si>
    <t>勝浦</t>
  </si>
  <si>
    <t>奴山区</t>
  </si>
  <si>
    <t>桂区</t>
  </si>
  <si>
    <t>西東区</t>
  </si>
  <si>
    <t>勝浦浜区</t>
  </si>
  <si>
    <t>勝浦松原区</t>
  </si>
  <si>
    <t>塩浜区</t>
  </si>
  <si>
    <t>津屋崎</t>
  </si>
  <si>
    <t>在自区</t>
  </si>
  <si>
    <t>須多田区</t>
  </si>
  <si>
    <t>大石区</t>
  </si>
  <si>
    <t>生家区</t>
  </si>
  <si>
    <t>梅津区</t>
  </si>
  <si>
    <t>末広区</t>
  </si>
  <si>
    <t>渡区</t>
  </si>
  <si>
    <t>東町１区</t>
  </si>
  <si>
    <t>東町２区</t>
  </si>
  <si>
    <t>天神町区</t>
  </si>
  <si>
    <t>新成区</t>
  </si>
  <si>
    <t>岡の２区</t>
  </si>
  <si>
    <t>岡の３区</t>
  </si>
  <si>
    <t>新町区</t>
  </si>
  <si>
    <t>北の１区</t>
  </si>
  <si>
    <t>北の２区</t>
  </si>
  <si>
    <t>五反田区</t>
  </si>
  <si>
    <t>新東区</t>
  </si>
  <si>
    <t>堅川区</t>
  </si>
  <si>
    <t>善福区</t>
  </si>
  <si>
    <t>的岡区</t>
  </si>
  <si>
    <t>宮司１区</t>
  </si>
  <si>
    <t>宮司２区</t>
  </si>
  <si>
    <t>宮司３区</t>
  </si>
  <si>
    <t>宮司西区</t>
  </si>
  <si>
    <t>宮司ヶ丘区</t>
    <rPh sb="0" eb="2">
      <t>ミヤジ</t>
    </rPh>
    <rPh sb="3" eb="4">
      <t>オカ</t>
    </rPh>
    <rPh sb="4" eb="5">
      <t>ク</t>
    </rPh>
    <phoneticPr fontId="3"/>
  </si>
  <si>
    <t>星ヶ丘区</t>
  </si>
  <si>
    <t>小学校区</t>
    <phoneticPr fontId="2"/>
  </si>
  <si>
    <t>郷づくり
地域</t>
    <rPh sb="0" eb="1">
      <t>サト</t>
    </rPh>
    <rPh sb="5" eb="7">
      <t>チイキ</t>
    </rPh>
    <phoneticPr fontId="2"/>
  </si>
  <si>
    <t>行政区</t>
    <phoneticPr fontId="2"/>
  </si>
  <si>
    <t>合計人数</t>
    <rPh sb="0" eb="2">
      <t>ゴウケイ</t>
    </rPh>
    <phoneticPr fontId="2"/>
  </si>
  <si>
    <t>世帯数</t>
    <rPh sb="0" eb="3">
      <t>セタイスウ</t>
    </rPh>
    <phoneticPr fontId="2"/>
  </si>
  <si>
    <t>6歳未満</t>
    <rPh sb="1" eb="2">
      <t>サイ</t>
    </rPh>
    <rPh sb="2" eb="4">
      <t>ミマン</t>
    </rPh>
    <phoneticPr fontId="2"/>
  </si>
  <si>
    <t>65歳以上</t>
    <phoneticPr fontId="2"/>
  </si>
  <si>
    <t>高齢化率</t>
    <rPh sb="0" eb="3">
      <t>コウレイカ</t>
    </rPh>
    <rPh sb="3" eb="4">
      <t>リツ</t>
    </rPh>
    <phoneticPr fontId="2"/>
  </si>
  <si>
    <t>緑町区</t>
  </si>
  <si>
    <t>西福間１区</t>
    <rPh sb="0" eb="1">
      <t>ニシ</t>
    </rPh>
    <rPh sb="1" eb="3">
      <t>フクマ</t>
    </rPh>
    <rPh sb="4" eb="5">
      <t>ク</t>
    </rPh>
    <phoneticPr fontId="1"/>
  </si>
  <si>
    <t>大和１区</t>
  </si>
  <si>
    <t>大和２区</t>
  </si>
  <si>
    <t>西福間５区</t>
    <rPh sb="0" eb="1">
      <t>ニシ</t>
    </rPh>
    <rPh sb="1" eb="3">
      <t>フクマ</t>
    </rPh>
    <rPh sb="4" eb="5">
      <t>ク</t>
    </rPh>
    <phoneticPr fontId="1"/>
  </si>
  <si>
    <t>花見３区</t>
  </si>
  <si>
    <t>計</t>
    <rPh sb="0" eb="1">
      <t>ケイ</t>
    </rPh>
    <phoneticPr fontId="2"/>
  </si>
  <si>
    <t>日蒔野１区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</si>
  <si>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日蒔野２区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</si>
  <si>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日蒔野３区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</si>
  <si>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日蒔野４区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</si>
  <si>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日蒔野５区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</si>
  <si>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日蒔野６区</t>
    <rPh sb="0" eb="1">
      <t>ヒ</t>
    </rPh>
    <rPh sb="1" eb="2">
      <t>マキ</t>
    </rPh>
    <rPh sb="2" eb="3">
      <t>ノ</t>
    </rPh>
    <rPh sb="4" eb="5">
      <t>ク</t>
    </rPh>
    <phoneticPr fontId="1"/>
  </si>
  <si>
    <t>神興</t>
    <phoneticPr fontId="2"/>
  </si>
  <si>
    <t>あけぼの区</t>
    <rPh sb="4" eb="5">
      <t>ク</t>
    </rPh>
    <phoneticPr fontId="1"/>
  </si>
  <si>
    <t>津屋崎</t>
    <rPh sb="0" eb="3">
      <t>ツヤザキ</t>
    </rPh>
    <phoneticPr fontId="2"/>
  </si>
  <si>
    <t>宮司</t>
    <rPh sb="0" eb="2">
      <t>ミヤジ</t>
    </rPh>
    <phoneticPr fontId="2"/>
  </si>
  <si>
    <t>合計</t>
    <rPh sb="0" eb="2">
      <t>ゴウケイ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</si>
  <si>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</si>
  <si>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</si>
  <si>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昭和区</t>
    <phoneticPr fontId="8"/>
  </si>
  <si>
    <t>東福間１２区</t>
  </si>
  <si>
    <t>手光２区</t>
    <rPh sb="3" eb="4">
      <t>ク</t>
    </rPh>
    <phoneticPr fontId="27"/>
  </si>
  <si>
    <t>手光区</t>
    <phoneticPr fontId="27"/>
  </si>
  <si>
    <t>令和8年1月末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</si>
  <si>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令和8年2月末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</si>
  <si>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令和8年3月末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</si>
  <si>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令和8年4月末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</si>
  <si>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令和8年5月末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</si>
  <si>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令和8年6月末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</si>
  <si>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令和8年7月末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</si>
</sst>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8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9" borderId="9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2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/>
    <xf numFmtId="0" fontId="1" fillId="0" borderId="0"/>
    <xf numFmtId="0" fontId="25" fillId="33" borderId="0" applyNumberFormat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 applyFont="1" applyAlignment="1">
      <alignment vertical="center"/>
    </xf>
    <xf numFmtId="0" fontId="21" fillId="0" borderId="0" xfId="42" applyFont="1">
      <alignment vertical="center"/>
    </xf>
    <xf numFmtId="0" fontId="7" fillId="0" borderId="0" xfId="42">
      <alignment vertical="center"/>
    </xf>
    <xf numFmtId="0" fontId="26" fillId="0" borderId="0" xfId="42" applyFont="1">
      <alignment vertical="center"/>
    </xf>
    <xf numFmtId="0" fontId="5" fillId="0" borderId="0" xfId="42" applyFont="1">
      <alignment vertical="center"/>
    </xf>
    <xf numFmtId="38" fontId="9" fillId="0" borderId="0" xfId="33" applyFont="1" applyAlignment="1">
      <alignment vertical="center"/>
    </xf>
    <xf numFmtId="0" fontId="7" fillId="0" borderId="0" xfId="42" applyAlignment="1">
      <alignment horizontal="right" vertical="center"/>
    </xf>
    <xf numFmtId="0" fontId="4" fillId="5" borderId="1" xfId="43" applyFont="1" applyFill="1" applyBorder="1" applyAlignment="1">
      <alignment horizontal="center" vertical="center"/>
    </xf>
    <xf numFmtId="0" fontId="4" fillId="5" borderId="1" xfId="43" applyFont="1" applyFill="1" applyBorder="1" applyAlignment="1">
      <alignment horizontal="center" vertical="center" wrapText="1"/>
    </xf>
    <xf numFmtId="0" fontId="4" fillId="5" borderId="1" xfId="45" applyFont="1" applyFill="1" applyBorder="1" applyAlignment="1">
      <alignment horizontal="center" vertical="center"/>
    </xf>
    <xf numFmtId="38" fontId="4" fillId="5" borderId="1" xfId="33" applyFont="1" applyFill="1" applyBorder="1" applyAlignment="1">
      <alignment horizontal="center" vertical="center"/>
    </xf>
    <xf numFmtId="176" fontId="4" fillId="5" borderId="1" xfId="45" applyNumberFormat="1" applyFont="1" applyFill="1" applyBorder="1" applyAlignment="1">
      <alignment horizontal="center" vertical="center"/>
    </xf>
    <xf numFmtId="0" fontId="1" fillId="0" borderId="1" xfId="45" applyBorder="1" applyAlignment="1">
      <alignment horizontal="left" vertical="center" wrapText="1"/>
    </xf>
    <xf numFmtId="176" fontId="1" fillId="0" borderId="1" xfId="45" applyNumberFormat="1" applyBorder="1" applyAlignment="1">
      <alignment horizontal="right" vertical="center" wrapText="1"/>
    </xf>
    <xf numFmtId="176" fontId="1" fillId="3" borderId="1" xfId="45" applyNumberFormat="1" applyFill="1" applyBorder="1" applyAlignment="1">
      <alignment horizontal="right" vertical="center" wrapText="1"/>
    </xf>
    <xf numFmtId="0" fontId="7" fillId="0" borderId="1" xfId="42" applyBorder="1" applyAlignment="1">
      <alignment horizontal="left" vertical="center" wrapText="1"/>
    </xf>
    <xf numFmtId="176" fontId="7" fillId="0" borderId="1" xfId="42" applyNumberFormat="1" applyBorder="1">
      <alignment vertical="center"/>
    </xf>
    <xf numFmtId="0" fontId="1" fillId="0" borderId="3" xfId="45" applyBorder="1" applyAlignment="1">
      <alignment horizontal="left" vertical="center" wrapText="1"/>
    </xf>
    <xf numFmtId="176" fontId="1" fillId="0" borderId="4" xfId="45" applyNumberFormat="1" applyBorder="1" applyAlignment="1">
      <alignment horizontal="right" vertical="center" wrapText="1"/>
    </xf>
    <xf numFmtId="176" fontId="9" fillId="0" borderId="4" xfId="45" applyNumberFormat="1" applyFont="1" applyBorder="1" applyAlignment="1">
      <alignment horizontal="right" vertical="center" wrapText="1"/>
    </xf>
    <xf numFmtId="176" fontId="5" fillId="34" borderId="1" xfId="42" applyNumberFormat="1" applyFont="1" applyFill="1" applyBorder="1">
      <alignment vertical="center"/>
    </xf>
    <xf numFmtId="176" fontId="7" fillId="0" borderId="0" xfId="42" applyNumberFormat="1">
      <alignment vertical="center"/>
    </xf>
    <xf numFmtId="38" fontId="1" fillId="0" borderId="0" xfId="33" applyFont="1" applyFill="1" applyBorder="1" applyAlignment="1">
      <alignment horizontal="right" vertical="center" wrapText="1"/>
    </xf>
    <xf numFmtId="0" fontId="4" fillId="6" borderId="1" xfId="45" applyFont="1" applyFill="1" applyBorder="1" applyAlignment="1">
      <alignment horizontal="center" vertical="center" wrapText="1"/>
    </xf>
    <xf numFmtId="176" fontId="4" fillId="6" borderId="1" xfId="45" applyNumberFormat="1" applyFont="1" applyFill="1" applyBorder="1" applyAlignment="1">
      <alignment horizontal="right" vertical="center" wrapText="1"/>
    </xf>
    <xf numFmtId="176" fontId="4" fillId="6" borderId="7" xfId="45" applyNumberFormat="1" applyFont="1" applyFill="1" applyBorder="1" applyAlignment="1">
      <alignment horizontal="right" vertical="center" wrapText="1"/>
    </xf>
    <xf numFmtId="176" fontId="4" fillId="6" borderId="5" xfId="45" applyNumberFormat="1" applyFont="1" applyFill="1" applyBorder="1" applyAlignment="1">
      <alignment horizontal="right" vertical="center" wrapText="1"/>
    </xf>
    <xf numFmtId="0" fontId="5" fillId="6" borderId="1" xfId="42" applyFont="1" applyFill="1" applyBorder="1" applyAlignment="1">
      <alignment horizontal="center" vertical="center" wrapText="1"/>
    </xf>
    <xf numFmtId="176" fontId="5" fillId="6" borderId="1" xfId="42" applyNumberFormat="1" applyFont="1" applyFill="1" applyBorder="1">
      <alignment vertical="center"/>
    </xf>
    <xf numFmtId="176" fontId="4" fillId="6" borderId="1" xfId="42" applyNumberFormat="1" applyFont="1" applyFill="1" applyBorder="1" applyAlignment="1">
      <alignment horizontal="right" vertical="center" wrapText="1"/>
    </xf>
    <xf numFmtId="38" fontId="1" fillId="0" borderId="1" xfId="47" applyFont="1" applyFill="1" applyBorder="1" applyAlignment="1">
      <alignment horizontal="right" vertical="center" wrapText="1"/>
    </xf>
    <xf numFmtId="38" fontId="4" fillId="6" borderId="1" xfId="47" applyFont="1" applyFill="1" applyBorder="1" applyAlignment="1">
      <alignment horizontal="right" vertical="center" wrapText="1"/>
    </xf>
    <xf numFmtId="38" fontId="9" fillId="0" borderId="1" xfId="47" applyFont="1" applyBorder="1" applyAlignment="1">
      <alignment vertical="center"/>
    </xf>
    <xf numFmtId="38" fontId="5" fillId="6" borderId="1" xfId="47" applyFont="1" applyFill="1" applyBorder="1" applyAlignment="1">
      <alignment vertical="center"/>
    </xf>
    <xf numFmtId="38" fontId="4" fillId="6" borderId="5" xfId="47" applyFont="1" applyFill="1" applyBorder="1" applyAlignment="1">
      <alignment horizontal="right" vertical="center" wrapText="1"/>
    </xf>
    <xf numFmtId="38" fontId="7" fillId="0" borderId="4" xfId="47" applyFont="1" applyBorder="1">
      <alignment vertical="center"/>
    </xf>
    <xf numFmtId="38" fontId="1" fillId="0" borderId="4" xfId="47" applyFont="1" applyFill="1" applyBorder="1" applyAlignment="1">
      <alignment horizontal="right" vertical="center" wrapText="1"/>
    </xf>
    <xf numFmtId="38" fontId="9" fillId="0" borderId="4" xfId="47" applyFont="1" applyFill="1" applyBorder="1" applyAlignment="1">
      <alignment horizontal="right" vertical="center" wrapText="1"/>
    </xf>
    <xf numFmtId="38" fontId="4" fillId="6" borderId="7" xfId="47" applyFont="1" applyFill="1" applyBorder="1" applyAlignment="1">
      <alignment horizontal="right" vertical="center" wrapText="1"/>
    </xf>
    <xf numFmtId="38" fontId="1" fillId="0" borderId="5" xfId="47" applyFont="1" applyFill="1" applyBorder="1" applyAlignment="1">
      <alignment horizontal="right" vertical="center" wrapText="1"/>
    </xf>
    <xf numFmtId="38" fontId="1" fillId="0" borderId="3" xfId="47" applyFont="1" applyFill="1" applyBorder="1" applyAlignment="1">
      <alignment horizontal="right" vertical="center" wrapText="1"/>
    </xf>
    <xf numFmtId="38" fontId="1" fillId="0" borderId="4" xfId="47" applyFont="1" applyBorder="1" applyAlignment="1">
      <alignment horizontal="right" vertical="center" wrapText="1"/>
    </xf>
    <xf numFmtId="38" fontId="1" fillId="0" borderId="6" xfId="47" applyFont="1" applyFill="1" applyBorder="1" applyAlignment="1">
      <alignment horizontal="right" vertical="center" wrapText="1"/>
    </xf>
    <xf numFmtId="38" fontId="5" fillId="34" borderId="1" xfId="47" applyFont="1" applyFill="1" applyBorder="1" applyAlignment="1">
      <alignment vertical="center"/>
    </xf>
    <xf numFmtId="0" fontId="4" fillId="0" borderId="5" xfId="43" applyFont="1" applyBorder="1" applyAlignment="1">
      <alignment horizontal="center" vertical="center"/>
    </xf>
    <xf numFmtId="0" fontId="5" fillId="0" borderId="2" xfId="42" applyFont="1" applyBorder="1" applyAlignment="1">
      <alignment horizontal="center" vertical="center"/>
    </xf>
    <xf numFmtId="0" fontId="5" fillId="0" borderId="7" xfId="42" applyFont="1" applyBorder="1" applyAlignment="1">
      <alignment horizontal="center" vertical="center"/>
    </xf>
    <xf numFmtId="0" fontId="5" fillId="0" borderId="1" xfId="43" applyFont="1" applyBorder="1" applyAlignment="1">
      <alignment horizontal="center" vertical="center"/>
    </xf>
    <xf numFmtId="0" fontId="5" fillId="0" borderId="1" xfId="42" applyFont="1" applyBorder="1" applyAlignment="1">
      <alignment horizontal="center" vertical="center"/>
    </xf>
    <xf numFmtId="0" fontId="5" fillId="34" borderId="3" xfId="44" applyFont="1" applyFill="1" applyBorder="1" applyAlignment="1">
      <alignment horizontal="center" vertical="center"/>
    </xf>
    <xf numFmtId="0" fontId="5" fillId="34" borderId="8" xfId="44" applyFont="1" applyFill="1" applyBorder="1" applyAlignment="1">
      <alignment horizontal="center" vertical="center"/>
    </xf>
    <xf numFmtId="0" fontId="5" fillId="34" borderId="6" xfId="44" applyFont="1" applyFill="1" applyBorder="1" applyAlignment="1">
      <alignment horizontal="center" vertical="center"/>
    </xf>
    <xf numFmtId="0" fontId="4" fillId="0" borderId="2" xfId="43" applyFont="1" applyBorder="1" applyAlignment="1">
      <alignment horizontal="center" vertical="center"/>
    </xf>
    <xf numFmtId="0" fontId="5" fillId="0" borderId="5" xfId="43" applyFont="1" applyBorder="1" applyAlignment="1">
      <alignment horizontal="center" vertical="center"/>
    </xf>
    <xf numFmtId="0" fontId="5" fillId="0" borderId="2" xfId="43" applyFont="1" applyBorder="1" applyAlignment="1">
      <alignment horizontal="center" vertical="center"/>
    </xf>
    <xf numFmtId="0" fontId="4" fillId="0" borderId="7" xfId="43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7" builtinId="6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H17.02末 2" xfId="43"/>
    <cellStyle name="標準_Sheet1" xfId="44"/>
    <cellStyle name="標準_Sheet2 2" xfId="45"/>
    <cellStyle name="良い" xfId="46" builtinId="26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zoomScale="70" zoomScaleNormal="70" workbookViewId="0">
      <pane ySplit="4" topLeftCell="A5" activePane="bottomLeft" state="frozen"/>
      <selection pane="bottomLeft" activeCell="B1" sqref="B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123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1629</v>
      </c>
      <c r="F5" s="30">
        <v>762</v>
      </c>
      <c r="G5" s="30">
        <v>867</v>
      </c>
      <c r="H5" s="30">
        <v>794</v>
      </c>
      <c r="I5" s="30">
        <v>96</v>
      </c>
      <c r="J5" s="30">
        <v>400</v>
      </c>
      <c r="K5" s="13">
        <v>0.24554941682013506</v>
      </c>
    </row>
    <row r="6" spans="2:11" ht="15" customHeight="1" x14ac:dyDescent="0.15">
      <c r="B6" s="52"/>
      <c r="C6" s="45"/>
      <c r="D6" s="12" t="s">
        <v>2</v>
      </c>
      <c r="E6" s="30">
        <v>1160</v>
      </c>
      <c r="F6" s="30">
        <v>558</v>
      </c>
      <c r="G6" s="30">
        <v>602</v>
      </c>
      <c r="H6" s="30">
        <v>544</v>
      </c>
      <c r="I6" s="30">
        <v>66</v>
      </c>
      <c r="J6" s="30">
        <v>317</v>
      </c>
      <c r="K6" s="13">
        <v>0.27327586206896554</v>
      </c>
    </row>
    <row r="7" spans="2:11" ht="15" customHeight="1" x14ac:dyDescent="0.15">
      <c r="B7" s="52"/>
      <c r="C7" s="45"/>
      <c r="D7" s="12" t="s">
        <v>3</v>
      </c>
      <c r="E7" s="30">
        <v>556</v>
      </c>
      <c r="F7" s="30">
        <v>284</v>
      </c>
      <c r="G7" s="30">
        <v>272</v>
      </c>
      <c r="H7" s="30">
        <v>257</v>
      </c>
      <c r="I7" s="30">
        <v>25</v>
      </c>
      <c r="J7" s="30">
        <v>134</v>
      </c>
      <c r="K7" s="13">
        <v>0.24100719424460432</v>
      </c>
    </row>
    <row r="8" spans="2:11" ht="15" customHeight="1" x14ac:dyDescent="0.15">
      <c r="B8" s="52"/>
      <c r="C8" s="45"/>
      <c r="D8" s="12" t="s">
        <v>99</v>
      </c>
      <c r="E8" s="30">
        <v>1535</v>
      </c>
      <c r="F8" s="30">
        <v>712</v>
      </c>
      <c r="G8" s="30">
        <v>823</v>
      </c>
      <c r="H8" s="30">
        <v>656</v>
      </c>
      <c r="I8" s="30">
        <v>70</v>
      </c>
      <c r="J8" s="30">
        <v>409</v>
      </c>
      <c r="K8" s="13">
        <v>0.26644951140065148</v>
      </c>
    </row>
    <row r="9" spans="2:11" ht="15" customHeight="1" x14ac:dyDescent="0.15">
      <c r="B9" s="52"/>
      <c r="C9" s="45"/>
      <c r="D9" s="12" t="s">
        <v>4</v>
      </c>
      <c r="E9" s="30">
        <v>511</v>
      </c>
      <c r="F9" s="30">
        <v>238</v>
      </c>
      <c r="G9" s="30">
        <v>273</v>
      </c>
      <c r="H9" s="30">
        <v>232</v>
      </c>
      <c r="I9" s="30">
        <v>24</v>
      </c>
      <c r="J9" s="30">
        <v>169</v>
      </c>
      <c r="K9" s="13">
        <v>0.33072407045009783</v>
      </c>
    </row>
    <row r="10" spans="2:11" ht="15" customHeight="1" x14ac:dyDescent="0.15">
      <c r="B10" s="52"/>
      <c r="C10" s="45"/>
      <c r="D10" s="12" t="s">
        <v>5</v>
      </c>
      <c r="E10" s="30">
        <v>640</v>
      </c>
      <c r="F10" s="30">
        <v>287</v>
      </c>
      <c r="G10" s="30">
        <v>353</v>
      </c>
      <c r="H10" s="30">
        <v>292</v>
      </c>
      <c r="I10" s="30">
        <v>55</v>
      </c>
      <c r="J10" s="30">
        <v>132</v>
      </c>
      <c r="K10" s="13">
        <v>0.20624999999999999</v>
      </c>
    </row>
    <row r="11" spans="2:11" ht="15" customHeight="1" x14ac:dyDescent="0.15">
      <c r="B11" s="52"/>
      <c r="C11" s="45"/>
      <c r="D11" s="12" t="s">
        <v>119</v>
      </c>
      <c r="E11" s="30">
        <v>793</v>
      </c>
      <c r="F11" s="30">
        <v>366</v>
      </c>
      <c r="G11" s="30">
        <v>427</v>
      </c>
      <c r="H11" s="30">
        <v>383</v>
      </c>
      <c r="I11" s="30">
        <v>38</v>
      </c>
      <c r="J11" s="30">
        <v>185</v>
      </c>
      <c r="K11" s="13">
        <v>0.23329129886506936</v>
      </c>
    </row>
    <row r="12" spans="2:11" ht="15" customHeight="1" x14ac:dyDescent="0.15">
      <c r="B12" s="52"/>
      <c r="C12" s="45"/>
      <c r="D12" s="12" t="s">
        <v>100</v>
      </c>
      <c r="E12" s="30">
        <v>1148</v>
      </c>
      <c r="F12" s="30">
        <v>567</v>
      </c>
      <c r="G12" s="30">
        <v>581</v>
      </c>
      <c r="H12" s="30">
        <v>502</v>
      </c>
      <c r="I12" s="30">
        <v>83</v>
      </c>
      <c r="J12" s="30">
        <v>328</v>
      </c>
      <c r="K12" s="13">
        <v>0.2857142857142857</v>
      </c>
    </row>
    <row r="13" spans="2:11" ht="15" customHeight="1" x14ac:dyDescent="0.15">
      <c r="B13" s="52"/>
      <c r="C13" s="45"/>
      <c r="D13" s="12" t="s">
        <v>6</v>
      </c>
      <c r="E13" s="30">
        <v>92</v>
      </c>
      <c r="F13" s="30">
        <v>37</v>
      </c>
      <c r="G13" s="30">
        <v>55</v>
      </c>
      <c r="H13" s="30">
        <v>63</v>
      </c>
      <c r="I13" s="30">
        <v>2</v>
      </c>
      <c r="J13" s="30">
        <v>33</v>
      </c>
      <c r="K13" s="13">
        <v>0.35869565217391303</v>
      </c>
    </row>
    <row r="14" spans="2:11" ht="15" customHeight="1" x14ac:dyDescent="0.15">
      <c r="B14" s="52"/>
      <c r="C14" s="45"/>
      <c r="D14" s="12" t="s">
        <v>101</v>
      </c>
      <c r="E14" s="30">
        <v>3036</v>
      </c>
      <c r="F14" s="30">
        <v>1378</v>
      </c>
      <c r="G14" s="30">
        <v>1658</v>
      </c>
      <c r="H14" s="30">
        <v>1588</v>
      </c>
      <c r="I14" s="30">
        <v>114</v>
      </c>
      <c r="J14" s="30">
        <v>921</v>
      </c>
      <c r="K14" s="13">
        <v>0.30335968379446643</v>
      </c>
    </row>
    <row r="15" spans="2:11" ht="15" customHeight="1" x14ac:dyDescent="0.15">
      <c r="B15" s="52"/>
      <c r="C15" s="45"/>
      <c r="D15" s="12" t="s">
        <v>102</v>
      </c>
      <c r="E15" s="30">
        <v>1663</v>
      </c>
      <c r="F15" s="30">
        <v>769</v>
      </c>
      <c r="G15" s="30">
        <v>894</v>
      </c>
      <c r="H15" s="30">
        <v>771</v>
      </c>
      <c r="I15" s="30">
        <v>84</v>
      </c>
      <c r="J15" s="30">
        <v>406</v>
      </c>
      <c r="K15" s="14">
        <v>0.24413710162357186</v>
      </c>
    </row>
    <row r="16" spans="2:11" ht="15" customHeight="1" x14ac:dyDescent="0.15">
      <c r="B16" s="52"/>
      <c r="C16" s="45"/>
      <c r="D16" s="12" t="s">
        <v>103</v>
      </c>
      <c r="E16" s="30">
        <v>1962</v>
      </c>
      <c r="F16" s="30">
        <v>972</v>
      </c>
      <c r="G16" s="30">
        <v>990</v>
      </c>
      <c r="H16" s="30">
        <v>520</v>
      </c>
      <c r="I16" s="30">
        <v>252</v>
      </c>
      <c r="J16" s="30">
        <v>42</v>
      </c>
      <c r="K16" s="14">
        <v>2.1406727828746176E-2</v>
      </c>
    </row>
    <row r="17" spans="2:11" ht="15" customHeight="1" x14ac:dyDescent="0.15">
      <c r="B17" s="52"/>
      <c r="C17" s="45"/>
      <c r="D17" s="12" t="s">
        <v>104</v>
      </c>
      <c r="E17" s="30">
        <v>1727</v>
      </c>
      <c r="F17" s="30">
        <v>796</v>
      </c>
      <c r="G17" s="30">
        <v>931</v>
      </c>
      <c r="H17" s="30">
        <v>778</v>
      </c>
      <c r="I17" s="30">
        <v>101</v>
      </c>
      <c r="J17" s="30">
        <v>488</v>
      </c>
      <c r="K17" s="14">
        <v>0.28257093225246094</v>
      </c>
    </row>
    <row r="18" spans="2:11" ht="15" customHeight="1" x14ac:dyDescent="0.15">
      <c r="B18" s="52"/>
      <c r="C18" s="45"/>
      <c r="D18" s="12" t="s">
        <v>15</v>
      </c>
      <c r="E18" s="30">
        <v>1685</v>
      </c>
      <c r="F18" s="30">
        <v>786</v>
      </c>
      <c r="G18" s="30">
        <v>899</v>
      </c>
      <c r="H18" s="30">
        <v>790</v>
      </c>
      <c r="I18" s="30">
        <v>107</v>
      </c>
      <c r="J18" s="30">
        <v>341</v>
      </c>
      <c r="K18" s="14">
        <v>0.20237388724035607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18137</v>
      </c>
      <c r="F19" s="31">
        <f t="shared" si="0"/>
        <v>8512</v>
      </c>
      <c r="G19" s="31">
        <f t="shared" si="0"/>
        <v>9625</v>
      </c>
      <c r="H19" s="31">
        <f t="shared" si="0"/>
        <v>8170</v>
      </c>
      <c r="I19" s="31">
        <f t="shared" si="0"/>
        <v>1117</v>
      </c>
      <c r="J19" s="31">
        <f t="shared" si="0"/>
        <v>4305</v>
      </c>
      <c r="K19" s="24">
        <f>J19/E19</f>
        <v>0.23736009262832883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1541</v>
      </c>
      <c r="F20" s="30">
        <v>717</v>
      </c>
      <c r="G20" s="30">
        <v>824</v>
      </c>
      <c r="H20" s="30">
        <v>697</v>
      </c>
      <c r="I20" s="30">
        <v>82</v>
      </c>
      <c r="J20" s="30">
        <v>306</v>
      </c>
      <c r="K20" s="13">
        <v>0.19857235561323816</v>
      </c>
    </row>
    <row r="21" spans="2:11" ht="15" customHeight="1" x14ac:dyDescent="0.15">
      <c r="B21" s="52"/>
      <c r="C21" s="52"/>
      <c r="D21" s="12" t="s">
        <v>9</v>
      </c>
      <c r="E21" s="30">
        <v>1293</v>
      </c>
      <c r="F21" s="30">
        <v>596</v>
      </c>
      <c r="G21" s="30">
        <v>697</v>
      </c>
      <c r="H21" s="30">
        <v>522</v>
      </c>
      <c r="I21" s="30">
        <v>134</v>
      </c>
      <c r="J21" s="30">
        <v>263</v>
      </c>
      <c r="K21" s="13">
        <v>0.2034029389017788</v>
      </c>
    </row>
    <row r="22" spans="2:11" ht="15" customHeight="1" x14ac:dyDescent="0.15">
      <c r="B22" s="52"/>
      <c r="C22" s="52"/>
      <c r="D22" s="12" t="s">
        <v>10</v>
      </c>
      <c r="E22" s="30">
        <v>2200</v>
      </c>
      <c r="F22" s="30">
        <v>1040</v>
      </c>
      <c r="G22" s="30">
        <v>1160</v>
      </c>
      <c r="H22" s="30">
        <v>928</v>
      </c>
      <c r="I22" s="30">
        <v>165</v>
      </c>
      <c r="J22" s="30">
        <v>545</v>
      </c>
      <c r="K22" s="13">
        <v>0.24772727272727274</v>
      </c>
    </row>
    <row r="23" spans="2:11" ht="15" customHeight="1" x14ac:dyDescent="0.15">
      <c r="B23" s="52"/>
      <c r="C23" s="52"/>
      <c r="D23" s="12" t="s">
        <v>11</v>
      </c>
      <c r="E23" s="30">
        <v>827</v>
      </c>
      <c r="F23" s="30">
        <v>397</v>
      </c>
      <c r="G23" s="30">
        <v>430</v>
      </c>
      <c r="H23" s="30">
        <v>355</v>
      </c>
      <c r="I23" s="30">
        <v>67</v>
      </c>
      <c r="J23" s="30">
        <v>226</v>
      </c>
      <c r="K23" s="13">
        <v>0.27327690447400244</v>
      </c>
    </row>
    <row r="24" spans="2:11" ht="15" customHeight="1" x14ac:dyDescent="0.15">
      <c r="B24" s="52"/>
      <c r="C24" s="52"/>
      <c r="D24" s="12" t="s">
        <v>12</v>
      </c>
      <c r="E24" s="30">
        <v>1175</v>
      </c>
      <c r="F24" s="30">
        <v>563</v>
      </c>
      <c r="G24" s="30">
        <v>612</v>
      </c>
      <c r="H24" s="30">
        <v>540</v>
      </c>
      <c r="I24" s="30">
        <v>66</v>
      </c>
      <c r="J24" s="30">
        <v>403</v>
      </c>
      <c r="K24" s="13">
        <v>0.34297872340425534</v>
      </c>
    </row>
    <row r="25" spans="2:11" ht="15" customHeight="1" x14ac:dyDescent="0.15">
      <c r="B25" s="52"/>
      <c r="C25" s="52"/>
      <c r="D25" s="12" t="s">
        <v>13</v>
      </c>
      <c r="E25" s="30">
        <v>474</v>
      </c>
      <c r="F25" s="30">
        <v>224</v>
      </c>
      <c r="G25" s="30">
        <v>250</v>
      </c>
      <c r="H25" s="30">
        <v>223</v>
      </c>
      <c r="I25" s="30">
        <v>10</v>
      </c>
      <c r="J25" s="30">
        <v>257</v>
      </c>
      <c r="K25" s="13">
        <v>0.54219409282700426</v>
      </c>
    </row>
    <row r="26" spans="2:11" ht="15" customHeight="1" x14ac:dyDescent="0.15">
      <c r="B26" s="52"/>
      <c r="C26" s="52"/>
      <c r="D26" s="12" t="s">
        <v>14</v>
      </c>
      <c r="E26" s="30">
        <v>367</v>
      </c>
      <c r="F26" s="30">
        <v>187</v>
      </c>
      <c r="G26" s="30">
        <v>180</v>
      </c>
      <c r="H26" s="30">
        <v>172</v>
      </c>
      <c r="I26" s="30">
        <v>10</v>
      </c>
      <c r="J26" s="30">
        <v>149</v>
      </c>
      <c r="K26" s="13">
        <v>0.40599455040871935</v>
      </c>
    </row>
    <row r="27" spans="2:11" ht="15" customHeight="1" x14ac:dyDescent="0.15">
      <c r="B27" s="52"/>
      <c r="C27" s="52"/>
      <c r="D27" s="12" t="s">
        <v>16</v>
      </c>
      <c r="E27" s="30">
        <v>675</v>
      </c>
      <c r="F27" s="30">
        <v>320</v>
      </c>
      <c r="G27" s="30">
        <v>355</v>
      </c>
      <c r="H27" s="30">
        <v>306</v>
      </c>
      <c r="I27" s="30">
        <v>32</v>
      </c>
      <c r="J27" s="30">
        <v>327</v>
      </c>
      <c r="K27" s="13">
        <v>0.48444444444444446</v>
      </c>
    </row>
    <row r="28" spans="2:11" ht="15" customHeight="1" x14ac:dyDescent="0.15">
      <c r="B28" s="52"/>
      <c r="C28" s="52"/>
      <c r="D28" s="12" t="s">
        <v>17</v>
      </c>
      <c r="E28" s="30">
        <v>774</v>
      </c>
      <c r="F28" s="30">
        <v>355</v>
      </c>
      <c r="G28" s="30">
        <v>419</v>
      </c>
      <c r="H28" s="30">
        <v>361</v>
      </c>
      <c r="I28" s="30">
        <v>23</v>
      </c>
      <c r="J28" s="30">
        <v>397</v>
      </c>
      <c r="K28" s="13">
        <v>0.51291989664082682</v>
      </c>
    </row>
    <row r="29" spans="2:11" ht="15" customHeight="1" x14ac:dyDescent="0.15">
      <c r="B29" s="52"/>
      <c r="C29" s="52"/>
      <c r="D29" s="12" t="s">
        <v>18</v>
      </c>
      <c r="E29" s="30">
        <v>246</v>
      </c>
      <c r="F29" s="30">
        <v>116</v>
      </c>
      <c r="G29" s="30">
        <v>130</v>
      </c>
      <c r="H29" s="30">
        <v>120</v>
      </c>
      <c r="I29" s="30">
        <v>7</v>
      </c>
      <c r="J29" s="30">
        <v>149</v>
      </c>
      <c r="K29" s="13">
        <v>0.60569105691056913</v>
      </c>
    </row>
    <row r="30" spans="2:11" ht="15" customHeight="1" x14ac:dyDescent="0.15">
      <c r="B30" s="52"/>
      <c r="C30" s="52"/>
      <c r="D30" s="12" t="s">
        <v>19</v>
      </c>
      <c r="E30" s="30">
        <v>171</v>
      </c>
      <c r="F30" s="30">
        <v>85</v>
      </c>
      <c r="G30" s="30">
        <v>86</v>
      </c>
      <c r="H30" s="30">
        <v>66</v>
      </c>
      <c r="I30" s="30">
        <v>6</v>
      </c>
      <c r="J30" s="30">
        <v>38</v>
      </c>
      <c r="K30" s="13">
        <v>0.22222222222222221</v>
      </c>
    </row>
    <row r="31" spans="2:11" x14ac:dyDescent="0.15">
      <c r="B31" s="52"/>
      <c r="C31" s="52"/>
      <c r="D31" s="12" t="s">
        <v>106</v>
      </c>
      <c r="E31" s="30">
        <v>1428</v>
      </c>
      <c r="F31" s="30">
        <v>668</v>
      </c>
      <c r="G31" s="30">
        <v>760</v>
      </c>
      <c r="H31" s="30">
        <v>602</v>
      </c>
      <c r="I31" s="30">
        <v>98</v>
      </c>
      <c r="J31" s="30">
        <v>108</v>
      </c>
      <c r="K31" s="13">
        <v>7.5630252100840331E-2</v>
      </c>
    </row>
    <row r="32" spans="2:11" x14ac:dyDescent="0.15">
      <c r="B32" s="52"/>
      <c r="C32" s="52"/>
      <c r="D32" s="12" t="s">
        <v>107</v>
      </c>
      <c r="E32" s="30">
        <v>1634</v>
      </c>
      <c r="F32" s="30">
        <v>799</v>
      </c>
      <c r="G32" s="30">
        <v>835</v>
      </c>
      <c r="H32" s="30">
        <v>669</v>
      </c>
      <c r="I32" s="30">
        <v>93</v>
      </c>
      <c r="J32" s="30">
        <v>106</v>
      </c>
      <c r="K32" s="13">
        <v>6.4871481028151781E-2</v>
      </c>
    </row>
    <row r="33" spans="2:11" x14ac:dyDescent="0.15">
      <c r="B33" s="52"/>
      <c r="C33" s="52"/>
      <c r="D33" s="12" t="s">
        <v>108</v>
      </c>
      <c r="E33" s="30">
        <v>914</v>
      </c>
      <c r="F33" s="30">
        <v>435</v>
      </c>
      <c r="G33" s="30">
        <v>479</v>
      </c>
      <c r="H33" s="30">
        <v>267</v>
      </c>
      <c r="I33" s="30">
        <v>29</v>
      </c>
      <c r="J33" s="30">
        <v>26</v>
      </c>
      <c r="K33" s="13">
        <v>2.8446389496717725E-2</v>
      </c>
    </row>
    <row r="34" spans="2:11" x14ac:dyDescent="0.15">
      <c r="B34" s="52"/>
      <c r="C34" s="52"/>
      <c r="D34" s="12" t="s">
        <v>109</v>
      </c>
      <c r="E34" s="30">
        <v>784</v>
      </c>
      <c r="F34" s="30">
        <v>375</v>
      </c>
      <c r="G34" s="30">
        <v>409</v>
      </c>
      <c r="H34" s="30">
        <v>282</v>
      </c>
      <c r="I34" s="30">
        <v>77</v>
      </c>
      <c r="J34" s="30">
        <v>73</v>
      </c>
      <c r="K34" s="13">
        <v>9.311224489795919E-2</v>
      </c>
    </row>
    <row r="35" spans="2:11" x14ac:dyDescent="0.15">
      <c r="B35" s="52"/>
      <c r="C35" s="52"/>
      <c r="D35" s="12" t="s">
        <v>110</v>
      </c>
      <c r="E35" s="30">
        <v>944</v>
      </c>
      <c r="F35" s="30">
        <v>466</v>
      </c>
      <c r="G35" s="30">
        <v>478</v>
      </c>
      <c r="H35" s="30">
        <v>376</v>
      </c>
      <c r="I35" s="30">
        <v>87</v>
      </c>
      <c r="J35" s="30">
        <v>96</v>
      </c>
      <c r="K35" s="13">
        <v>0.10169491525423729</v>
      </c>
    </row>
    <row r="36" spans="2:11" x14ac:dyDescent="0.15">
      <c r="B36" s="52"/>
      <c r="C36" s="52"/>
      <c r="D36" s="12" t="s">
        <v>111</v>
      </c>
      <c r="E36" s="30">
        <v>862</v>
      </c>
      <c r="F36" s="30">
        <v>414</v>
      </c>
      <c r="G36" s="30">
        <v>448</v>
      </c>
      <c r="H36" s="30">
        <v>285</v>
      </c>
      <c r="I36" s="30">
        <v>68</v>
      </c>
      <c r="J36" s="30">
        <v>55</v>
      </c>
      <c r="K36" s="13">
        <v>6.3805104408352672E-2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16309</v>
      </c>
      <c r="F37" s="31">
        <f t="shared" si="1"/>
        <v>7757</v>
      </c>
      <c r="G37" s="31">
        <f t="shared" si="1"/>
        <v>8552</v>
      </c>
      <c r="H37" s="31">
        <f t="shared" si="1"/>
        <v>6771</v>
      </c>
      <c r="I37" s="31">
        <f t="shared" si="1"/>
        <v>1054</v>
      </c>
      <c r="J37" s="31">
        <f t="shared" si="1"/>
        <v>3524</v>
      </c>
      <c r="K37" s="24">
        <f>J37/E37</f>
        <v>0.21607701269237845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747</v>
      </c>
      <c r="F38" s="30">
        <v>368</v>
      </c>
      <c r="G38" s="30">
        <v>379</v>
      </c>
      <c r="H38" s="30">
        <v>338</v>
      </c>
      <c r="I38" s="30">
        <v>34</v>
      </c>
      <c r="J38" s="30">
        <v>278</v>
      </c>
      <c r="K38" s="13">
        <v>0.37215528781793844</v>
      </c>
    </row>
    <row r="39" spans="2:11" ht="15" customHeight="1" x14ac:dyDescent="0.15">
      <c r="B39" s="45"/>
      <c r="C39" s="45"/>
      <c r="D39" s="12" t="s">
        <v>22</v>
      </c>
      <c r="E39" s="30">
        <v>360</v>
      </c>
      <c r="F39" s="30">
        <v>172</v>
      </c>
      <c r="G39" s="30">
        <v>188</v>
      </c>
      <c r="H39" s="30">
        <v>177</v>
      </c>
      <c r="I39" s="30">
        <v>8</v>
      </c>
      <c r="J39" s="30">
        <v>151</v>
      </c>
      <c r="K39" s="13">
        <v>0.41944444444444445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728</v>
      </c>
      <c r="F41" s="30">
        <v>362</v>
      </c>
      <c r="G41" s="30">
        <v>366</v>
      </c>
      <c r="H41" s="30">
        <v>317</v>
      </c>
      <c r="I41" s="30">
        <v>36</v>
      </c>
      <c r="J41" s="30">
        <v>239</v>
      </c>
      <c r="K41" s="13">
        <v>0.3282967032967033</v>
      </c>
    </row>
    <row r="42" spans="2:11" ht="15" customHeight="1" x14ac:dyDescent="0.15">
      <c r="B42" s="45"/>
      <c r="C42" s="45"/>
      <c r="D42" s="12" t="s">
        <v>25</v>
      </c>
      <c r="E42" s="30">
        <v>837</v>
      </c>
      <c r="F42" s="30">
        <v>406</v>
      </c>
      <c r="G42" s="30">
        <v>431</v>
      </c>
      <c r="H42" s="30">
        <v>406</v>
      </c>
      <c r="I42" s="30">
        <v>26</v>
      </c>
      <c r="J42" s="30">
        <v>336</v>
      </c>
      <c r="K42" s="13">
        <v>0.40143369175627241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2699</v>
      </c>
      <c r="F43" s="31">
        <f t="shared" si="2"/>
        <v>1323</v>
      </c>
      <c r="G43" s="31">
        <f t="shared" si="2"/>
        <v>1376</v>
      </c>
      <c r="H43" s="31">
        <f t="shared" si="2"/>
        <v>1250</v>
      </c>
      <c r="I43" s="31">
        <f t="shared" si="2"/>
        <v>104</v>
      </c>
      <c r="J43" s="31">
        <f t="shared" si="2"/>
        <v>1015</v>
      </c>
      <c r="K43" s="29">
        <f>J43/E43</f>
        <v>0.37606520933679138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433</v>
      </c>
      <c r="F44" s="30">
        <v>206</v>
      </c>
      <c r="G44" s="30">
        <v>227</v>
      </c>
      <c r="H44" s="30">
        <v>233</v>
      </c>
      <c r="I44" s="30">
        <v>7</v>
      </c>
      <c r="J44" s="30">
        <v>167</v>
      </c>
      <c r="K44" s="13">
        <v>0.38568129330254042</v>
      </c>
    </row>
    <row r="45" spans="2:11" ht="15" customHeight="1" x14ac:dyDescent="0.15">
      <c r="B45" s="52"/>
      <c r="C45" s="54"/>
      <c r="D45" s="12" t="s">
        <v>121</v>
      </c>
      <c r="E45" s="30">
        <v>194</v>
      </c>
      <c r="F45" s="30">
        <v>90</v>
      </c>
      <c r="G45" s="30">
        <v>104</v>
      </c>
      <c r="H45" s="30">
        <v>93</v>
      </c>
      <c r="I45" s="30">
        <v>38</v>
      </c>
      <c r="J45" s="30">
        <v>13</v>
      </c>
      <c r="K45" s="13">
        <v>6.7010309278350513E-2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299</v>
      </c>
      <c r="F47" s="30">
        <v>133</v>
      </c>
      <c r="G47" s="30">
        <v>166</v>
      </c>
      <c r="H47" s="30">
        <v>147</v>
      </c>
      <c r="I47" s="30">
        <v>3</v>
      </c>
      <c r="J47" s="30">
        <v>95</v>
      </c>
      <c r="K47" s="13">
        <v>0.31772575250836121</v>
      </c>
    </row>
    <row r="48" spans="2:11" ht="15" customHeight="1" x14ac:dyDescent="0.15">
      <c r="B48" s="45"/>
      <c r="C48" s="45"/>
      <c r="D48" s="12" t="s">
        <v>28</v>
      </c>
      <c r="E48" s="30">
        <v>216</v>
      </c>
      <c r="F48" s="30">
        <v>85</v>
      </c>
      <c r="G48" s="30">
        <v>131</v>
      </c>
      <c r="H48" s="30">
        <v>122</v>
      </c>
      <c r="I48" s="30">
        <v>14</v>
      </c>
      <c r="J48" s="30">
        <v>45</v>
      </c>
      <c r="K48" s="13">
        <v>0.20833333333333334</v>
      </c>
    </row>
    <row r="49" spans="2:11" ht="15" customHeight="1" x14ac:dyDescent="0.15">
      <c r="B49" s="45"/>
      <c r="C49" s="45"/>
      <c r="D49" s="12" t="s">
        <v>29</v>
      </c>
      <c r="E49" s="30">
        <v>84</v>
      </c>
      <c r="F49" s="30">
        <v>46</v>
      </c>
      <c r="G49" s="30">
        <v>38</v>
      </c>
      <c r="H49" s="30">
        <v>57</v>
      </c>
      <c r="I49" s="30">
        <v>0</v>
      </c>
      <c r="J49" s="30">
        <v>50</v>
      </c>
      <c r="K49" s="13">
        <v>0.59523809523809523</v>
      </c>
    </row>
    <row r="50" spans="2:11" ht="15" customHeight="1" x14ac:dyDescent="0.15">
      <c r="B50" s="45"/>
      <c r="C50" s="45"/>
      <c r="D50" s="12" t="s">
        <v>30</v>
      </c>
      <c r="E50" s="30">
        <v>667</v>
      </c>
      <c r="F50" s="30">
        <v>303</v>
      </c>
      <c r="G50" s="30">
        <v>364</v>
      </c>
      <c r="H50" s="30">
        <v>319</v>
      </c>
      <c r="I50" s="30">
        <v>36</v>
      </c>
      <c r="J50" s="30">
        <v>263</v>
      </c>
      <c r="K50" s="13">
        <v>0.39430284857571213</v>
      </c>
    </row>
    <row r="51" spans="2:11" ht="15" customHeight="1" x14ac:dyDescent="0.15">
      <c r="B51" s="45"/>
      <c r="C51" s="45"/>
      <c r="D51" s="12" t="s">
        <v>31</v>
      </c>
      <c r="E51" s="30">
        <v>415</v>
      </c>
      <c r="F51" s="30">
        <v>196</v>
      </c>
      <c r="G51" s="30">
        <v>219</v>
      </c>
      <c r="H51" s="30">
        <v>185</v>
      </c>
      <c r="I51" s="30">
        <v>20</v>
      </c>
      <c r="J51" s="30">
        <v>119</v>
      </c>
      <c r="K51" s="13">
        <v>0.28674698795180725</v>
      </c>
    </row>
    <row r="52" spans="2:11" ht="15" customHeight="1" x14ac:dyDescent="0.15">
      <c r="B52" s="45"/>
      <c r="C52" s="45"/>
      <c r="D52" s="12" t="s">
        <v>32</v>
      </c>
      <c r="E52" s="30">
        <v>328</v>
      </c>
      <c r="F52" s="30">
        <v>137</v>
      </c>
      <c r="G52" s="30">
        <v>191</v>
      </c>
      <c r="H52" s="30">
        <v>154</v>
      </c>
      <c r="I52" s="30">
        <v>20</v>
      </c>
      <c r="J52" s="30">
        <v>133</v>
      </c>
      <c r="K52" s="13">
        <v>0.40548780487804881</v>
      </c>
    </row>
    <row r="53" spans="2:11" ht="15" customHeight="1" x14ac:dyDescent="0.15">
      <c r="B53" s="45"/>
      <c r="C53" s="45"/>
      <c r="D53" s="12" t="s">
        <v>33</v>
      </c>
      <c r="E53" s="30">
        <v>246</v>
      </c>
      <c r="F53" s="30">
        <v>91</v>
      </c>
      <c r="G53" s="30">
        <v>155</v>
      </c>
      <c r="H53" s="30">
        <v>153</v>
      </c>
      <c r="I53" s="30">
        <v>2</v>
      </c>
      <c r="J53" s="30">
        <v>113</v>
      </c>
      <c r="K53" s="13">
        <v>0.45934959349593496</v>
      </c>
    </row>
    <row r="54" spans="2:11" ht="15" customHeight="1" x14ac:dyDescent="0.15">
      <c r="B54" s="45"/>
      <c r="C54" s="45"/>
      <c r="D54" s="12" t="s">
        <v>34</v>
      </c>
      <c r="E54" s="30">
        <v>301</v>
      </c>
      <c r="F54" s="30">
        <v>132</v>
      </c>
      <c r="G54" s="30">
        <v>169</v>
      </c>
      <c r="H54" s="30">
        <v>155</v>
      </c>
      <c r="I54" s="30">
        <v>7</v>
      </c>
      <c r="J54" s="30">
        <v>94</v>
      </c>
      <c r="K54" s="13">
        <v>0.3122923588039867</v>
      </c>
    </row>
    <row r="55" spans="2:11" ht="15" customHeight="1" x14ac:dyDescent="0.15">
      <c r="B55" s="45"/>
      <c r="C55" s="45"/>
      <c r="D55" s="12" t="s">
        <v>35</v>
      </c>
      <c r="E55" s="30">
        <v>270</v>
      </c>
      <c r="F55" s="30">
        <v>114</v>
      </c>
      <c r="G55" s="30">
        <v>156</v>
      </c>
      <c r="H55" s="30">
        <v>156</v>
      </c>
      <c r="I55" s="30">
        <v>4</v>
      </c>
      <c r="J55" s="30">
        <v>93</v>
      </c>
      <c r="K55" s="13">
        <v>0.34444444444444444</v>
      </c>
    </row>
    <row r="56" spans="2:11" ht="15" customHeight="1" x14ac:dyDescent="0.15">
      <c r="B56" s="45"/>
      <c r="C56" s="45"/>
      <c r="D56" s="12" t="s">
        <v>36</v>
      </c>
      <c r="E56" s="30">
        <v>361</v>
      </c>
      <c r="F56" s="30">
        <v>163</v>
      </c>
      <c r="G56" s="30">
        <v>198</v>
      </c>
      <c r="H56" s="30">
        <v>177</v>
      </c>
      <c r="I56" s="30">
        <v>25</v>
      </c>
      <c r="J56" s="30">
        <v>145</v>
      </c>
      <c r="K56" s="13">
        <v>0.40166204986149584</v>
      </c>
    </row>
    <row r="57" spans="2:11" ht="15" customHeight="1" x14ac:dyDescent="0.15">
      <c r="B57" s="45"/>
      <c r="C57" s="45"/>
      <c r="D57" s="12" t="s">
        <v>37</v>
      </c>
      <c r="E57" s="30">
        <v>339</v>
      </c>
      <c r="F57" s="30">
        <v>160</v>
      </c>
      <c r="G57" s="30">
        <v>179</v>
      </c>
      <c r="H57" s="30">
        <v>164</v>
      </c>
      <c r="I57" s="30">
        <v>12</v>
      </c>
      <c r="J57" s="30">
        <v>164</v>
      </c>
      <c r="K57" s="13">
        <v>0.48377581120943952</v>
      </c>
    </row>
    <row r="58" spans="2:11" ht="15" customHeight="1" x14ac:dyDescent="0.15">
      <c r="B58" s="45"/>
      <c r="C58" s="45"/>
      <c r="D58" s="12" t="s">
        <v>38</v>
      </c>
      <c r="E58" s="30">
        <v>306</v>
      </c>
      <c r="F58" s="30">
        <v>135</v>
      </c>
      <c r="G58" s="30">
        <v>171</v>
      </c>
      <c r="H58" s="30">
        <v>191</v>
      </c>
      <c r="I58" s="30">
        <v>7</v>
      </c>
      <c r="J58" s="30">
        <v>117</v>
      </c>
      <c r="K58" s="13">
        <v>0.38235294117647056</v>
      </c>
    </row>
    <row r="59" spans="2:11" ht="15" customHeight="1" x14ac:dyDescent="0.15">
      <c r="B59" s="45"/>
      <c r="C59" s="45"/>
      <c r="D59" s="12" t="s">
        <v>120</v>
      </c>
      <c r="E59" s="30">
        <v>114</v>
      </c>
      <c r="F59" s="30">
        <v>59</v>
      </c>
      <c r="G59" s="30">
        <v>55</v>
      </c>
      <c r="H59" s="30">
        <v>35</v>
      </c>
      <c r="I59" s="30">
        <v>27</v>
      </c>
      <c r="J59" s="30">
        <v>3</v>
      </c>
      <c r="K59" s="13">
        <v>2.6315789473684209E-2</v>
      </c>
    </row>
    <row r="60" spans="2:11" ht="15" customHeight="1" x14ac:dyDescent="0.15">
      <c r="B60" s="45"/>
      <c r="C60" s="45"/>
      <c r="D60" s="12" t="s">
        <v>39</v>
      </c>
      <c r="E60" s="30">
        <v>253</v>
      </c>
      <c r="F60" s="30">
        <v>124</v>
      </c>
      <c r="G60" s="30">
        <v>129</v>
      </c>
      <c r="H60" s="30">
        <v>122</v>
      </c>
      <c r="I60" s="30">
        <v>7</v>
      </c>
      <c r="J60" s="30">
        <v>114</v>
      </c>
      <c r="K60" s="13">
        <v>0.45059288537549408</v>
      </c>
    </row>
    <row r="61" spans="2:11" ht="15" customHeight="1" x14ac:dyDescent="0.15">
      <c r="B61" s="45"/>
      <c r="C61" s="45"/>
      <c r="D61" s="12" t="s">
        <v>40</v>
      </c>
      <c r="E61" s="30">
        <v>563</v>
      </c>
      <c r="F61" s="30">
        <v>257</v>
      </c>
      <c r="G61" s="30">
        <v>306</v>
      </c>
      <c r="H61" s="30">
        <v>282</v>
      </c>
      <c r="I61" s="30">
        <v>11</v>
      </c>
      <c r="J61" s="30">
        <v>328</v>
      </c>
      <c r="K61" s="13">
        <v>0.58259325044404975</v>
      </c>
    </row>
    <row r="62" spans="2:11" ht="15" customHeight="1" x14ac:dyDescent="0.15">
      <c r="B62" s="45"/>
      <c r="C62" s="45"/>
      <c r="D62" s="12" t="s">
        <v>41</v>
      </c>
      <c r="E62" s="30">
        <v>407</v>
      </c>
      <c r="F62" s="30">
        <v>187</v>
      </c>
      <c r="G62" s="30">
        <v>220</v>
      </c>
      <c r="H62" s="30">
        <v>209</v>
      </c>
      <c r="I62" s="30">
        <v>2</v>
      </c>
      <c r="J62" s="30">
        <v>241</v>
      </c>
      <c r="K62" s="13">
        <v>0.59213759213759209</v>
      </c>
    </row>
    <row r="63" spans="2:11" ht="15" customHeight="1" x14ac:dyDescent="0.15">
      <c r="B63" s="45"/>
      <c r="C63" s="45"/>
      <c r="D63" s="12" t="s">
        <v>42</v>
      </c>
      <c r="E63" s="30">
        <v>689</v>
      </c>
      <c r="F63" s="30">
        <v>332</v>
      </c>
      <c r="G63" s="30">
        <v>357</v>
      </c>
      <c r="H63" s="30">
        <v>328</v>
      </c>
      <c r="I63" s="30">
        <v>12</v>
      </c>
      <c r="J63" s="30">
        <v>405</v>
      </c>
      <c r="K63" s="13">
        <v>0.58780841799709727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6530</v>
      </c>
      <c r="F64" s="31">
        <f t="shared" ref="F64:J64" si="3">SUM(F44:F63)</f>
        <v>2972</v>
      </c>
      <c r="G64" s="31">
        <f t="shared" si="3"/>
        <v>3558</v>
      </c>
      <c r="H64" s="31">
        <f t="shared" si="3"/>
        <v>3301</v>
      </c>
      <c r="I64" s="31">
        <f t="shared" si="3"/>
        <v>255</v>
      </c>
      <c r="J64" s="31">
        <f t="shared" si="3"/>
        <v>2720</v>
      </c>
      <c r="K64" s="29">
        <f>J64/E64</f>
        <v>0.41653905053598778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416</v>
      </c>
      <c r="F65" s="30">
        <v>189</v>
      </c>
      <c r="G65" s="30">
        <v>227</v>
      </c>
      <c r="H65" s="30">
        <v>194</v>
      </c>
      <c r="I65" s="30">
        <v>26</v>
      </c>
      <c r="J65" s="30">
        <v>152</v>
      </c>
      <c r="K65" s="13">
        <v>0.36538461538461536</v>
      </c>
    </row>
    <row r="66" spans="2:11" ht="15" customHeight="1" x14ac:dyDescent="0.15">
      <c r="B66" s="45"/>
      <c r="C66" s="45"/>
      <c r="D66" s="12" t="s">
        <v>45</v>
      </c>
      <c r="E66" s="30">
        <v>284</v>
      </c>
      <c r="F66" s="30">
        <v>138</v>
      </c>
      <c r="G66" s="30">
        <v>146</v>
      </c>
      <c r="H66" s="30">
        <v>160</v>
      </c>
      <c r="I66" s="30">
        <v>12</v>
      </c>
      <c r="J66" s="30">
        <v>148</v>
      </c>
      <c r="K66" s="13">
        <v>0.52112676056338025</v>
      </c>
    </row>
    <row r="67" spans="2:11" ht="15" customHeight="1" x14ac:dyDescent="0.15">
      <c r="B67" s="45"/>
      <c r="C67" s="45"/>
      <c r="D67" s="12" t="s">
        <v>46</v>
      </c>
      <c r="E67" s="30">
        <v>95</v>
      </c>
      <c r="F67" s="30">
        <v>39</v>
      </c>
      <c r="G67" s="30">
        <v>56</v>
      </c>
      <c r="H67" s="30">
        <v>39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5"/>
      <c r="C68" s="45"/>
      <c r="D68" s="12" t="s">
        <v>47</v>
      </c>
      <c r="E68" s="30">
        <v>281</v>
      </c>
      <c r="F68" s="30">
        <v>133</v>
      </c>
      <c r="G68" s="30">
        <v>148</v>
      </c>
      <c r="H68" s="30">
        <v>133</v>
      </c>
      <c r="I68" s="30">
        <v>10</v>
      </c>
      <c r="J68" s="30">
        <v>119</v>
      </c>
      <c r="K68" s="13">
        <v>0.42348754448398579</v>
      </c>
    </row>
    <row r="69" spans="2:11" ht="15" customHeight="1" x14ac:dyDescent="0.15">
      <c r="B69" s="45"/>
      <c r="C69" s="45"/>
      <c r="D69" s="12" t="s">
        <v>48</v>
      </c>
      <c r="E69" s="30">
        <v>765</v>
      </c>
      <c r="F69" s="30">
        <v>350</v>
      </c>
      <c r="G69" s="30">
        <v>415</v>
      </c>
      <c r="H69" s="30">
        <v>357</v>
      </c>
      <c r="I69" s="30">
        <v>31</v>
      </c>
      <c r="J69" s="30">
        <v>268</v>
      </c>
      <c r="K69" s="13">
        <v>0.35032679738562089</v>
      </c>
    </row>
    <row r="70" spans="2:11" ht="15" customHeight="1" x14ac:dyDescent="0.15">
      <c r="B70" s="45"/>
      <c r="C70" s="45"/>
      <c r="D70" s="12" t="s">
        <v>49</v>
      </c>
      <c r="E70" s="30">
        <v>735</v>
      </c>
      <c r="F70" s="30">
        <v>351</v>
      </c>
      <c r="G70" s="30">
        <v>384</v>
      </c>
      <c r="H70" s="30">
        <v>320</v>
      </c>
      <c r="I70" s="30">
        <v>21</v>
      </c>
      <c r="J70" s="30">
        <v>267</v>
      </c>
      <c r="K70" s="13">
        <v>0.36326530612244901</v>
      </c>
    </row>
    <row r="71" spans="2:11" ht="15" customHeight="1" x14ac:dyDescent="0.15">
      <c r="B71" s="45"/>
      <c r="C71" s="45"/>
      <c r="D71" s="12" t="s">
        <v>50</v>
      </c>
      <c r="E71" s="30">
        <v>666</v>
      </c>
      <c r="F71" s="30">
        <v>301</v>
      </c>
      <c r="G71" s="30">
        <v>365</v>
      </c>
      <c r="H71" s="30">
        <v>292</v>
      </c>
      <c r="I71" s="30">
        <v>33</v>
      </c>
      <c r="J71" s="30">
        <v>263</v>
      </c>
      <c r="K71" s="13">
        <v>0.39489489489489488</v>
      </c>
    </row>
    <row r="72" spans="2:11" ht="15" customHeight="1" x14ac:dyDescent="0.15">
      <c r="B72" s="45"/>
      <c r="C72" s="45"/>
      <c r="D72" s="12" t="s">
        <v>51</v>
      </c>
      <c r="E72" s="30">
        <v>743</v>
      </c>
      <c r="F72" s="30">
        <v>351</v>
      </c>
      <c r="G72" s="30">
        <v>392</v>
      </c>
      <c r="H72" s="30">
        <v>347</v>
      </c>
      <c r="I72" s="30">
        <v>30</v>
      </c>
      <c r="J72" s="30">
        <v>308</v>
      </c>
      <c r="K72" s="13">
        <v>0.414535666218035</v>
      </c>
    </row>
    <row r="73" spans="2:11" ht="15" customHeight="1" x14ac:dyDescent="0.15">
      <c r="B73" s="45"/>
      <c r="C73" s="45"/>
      <c r="D73" s="12" t="s">
        <v>52</v>
      </c>
      <c r="E73" s="30">
        <v>741</v>
      </c>
      <c r="F73" s="30">
        <v>360</v>
      </c>
      <c r="G73" s="30">
        <v>381</v>
      </c>
      <c r="H73" s="30">
        <v>334</v>
      </c>
      <c r="I73" s="30">
        <v>30</v>
      </c>
      <c r="J73" s="30">
        <v>326</v>
      </c>
      <c r="K73" s="13">
        <v>0.4399460188933873</v>
      </c>
    </row>
    <row r="74" spans="2:11" ht="15" customHeight="1" x14ac:dyDescent="0.15">
      <c r="B74" s="45"/>
      <c r="C74" s="45"/>
      <c r="D74" s="12" t="s">
        <v>53</v>
      </c>
      <c r="E74" s="30">
        <v>1026</v>
      </c>
      <c r="F74" s="30">
        <v>491</v>
      </c>
      <c r="G74" s="30">
        <v>535</v>
      </c>
      <c r="H74" s="30">
        <v>457</v>
      </c>
      <c r="I74" s="30">
        <v>53</v>
      </c>
      <c r="J74" s="30">
        <v>384</v>
      </c>
      <c r="K74" s="13">
        <v>0.3742690058479532</v>
      </c>
    </row>
    <row r="75" spans="2:11" ht="15" customHeight="1" x14ac:dyDescent="0.15">
      <c r="B75" s="45"/>
      <c r="C75" s="45"/>
      <c r="D75" s="12" t="s">
        <v>54</v>
      </c>
      <c r="E75" s="30">
        <v>632</v>
      </c>
      <c r="F75" s="30">
        <v>315</v>
      </c>
      <c r="G75" s="30">
        <v>317</v>
      </c>
      <c r="H75" s="30">
        <v>223</v>
      </c>
      <c r="I75" s="30">
        <v>10</v>
      </c>
      <c r="J75" s="30">
        <v>64</v>
      </c>
      <c r="K75" s="13">
        <v>0.10126582278481013</v>
      </c>
    </row>
    <row r="76" spans="2:11" ht="15" customHeight="1" x14ac:dyDescent="0.15">
      <c r="B76" s="45"/>
      <c r="C76" s="45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5"/>
      <c r="C77" s="45"/>
      <c r="D77" s="15" t="s">
        <v>113</v>
      </c>
      <c r="E77" s="32">
        <v>1080</v>
      </c>
      <c r="F77" s="32">
        <v>515</v>
      </c>
      <c r="G77" s="32">
        <v>565</v>
      </c>
      <c r="H77" s="32">
        <v>335</v>
      </c>
      <c r="I77" s="32">
        <v>17</v>
      </c>
      <c r="J77" s="32">
        <v>43</v>
      </c>
      <c r="K77" s="16">
        <v>3.9814814814814817E-2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7505</v>
      </c>
      <c r="F78" s="33">
        <f t="shared" si="4"/>
        <v>3552</v>
      </c>
      <c r="G78" s="33">
        <f t="shared" si="4"/>
        <v>3953</v>
      </c>
      <c r="H78" s="33">
        <f t="shared" si="4"/>
        <v>3209</v>
      </c>
      <c r="I78" s="33">
        <f t="shared" si="4"/>
        <v>276</v>
      </c>
      <c r="J78" s="33">
        <f t="shared" si="4"/>
        <v>2399</v>
      </c>
      <c r="K78" s="28">
        <f>J78/E78</f>
        <v>0.31965356429047304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173</v>
      </c>
      <c r="F79" s="30">
        <v>88</v>
      </c>
      <c r="G79" s="30">
        <v>85</v>
      </c>
      <c r="H79" s="30">
        <v>108</v>
      </c>
      <c r="I79" s="30">
        <v>3</v>
      </c>
      <c r="J79" s="30">
        <v>81</v>
      </c>
      <c r="K79" s="13">
        <v>0.46820809248554912</v>
      </c>
    </row>
    <row r="80" spans="2:11" ht="15" customHeight="1" x14ac:dyDescent="0.15">
      <c r="B80" s="45"/>
      <c r="C80" s="45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9</v>
      </c>
      <c r="J80" s="30">
        <v>101</v>
      </c>
      <c r="K80" s="13">
        <v>0.41224489795918368</v>
      </c>
    </row>
    <row r="81" spans="2:11" ht="15" customHeight="1" x14ac:dyDescent="0.15">
      <c r="B81" s="45"/>
      <c r="C81" s="45"/>
      <c r="D81" s="12" t="s">
        <v>59</v>
      </c>
      <c r="E81" s="30">
        <v>120</v>
      </c>
      <c r="F81" s="30">
        <v>59</v>
      </c>
      <c r="G81" s="30">
        <v>61</v>
      </c>
      <c r="H81" s="30">
        <v>59</v>
      </c>
      <c r="I81" s="30">
        <v>4</v>
      </c>
      <c r="J81" s="30">
        <v>52</v>
      </c>
      <c r="K81" s="13">
        <v>0.43333333333333335</v>
      </c>
    </row>
    <row r="82" spans="2:11" ht="15" customHeight="1" x14ac:dyDescent="0.15">
      <c r="B82" s="45"/>
      <c r="C82" s="45"/>
      <c r="D82" s="12" t="s">
        <v>60</v>
      </c>
      <c r="E82" s="30">
        <v>239</v>
      </c>
      <c r="F82" s="30">
        <v>114</v>
      </c>
      <c r="G82" s="30">
        <v>125</v>
      </c>
      <c r="H82" s="30">
        <v>120</v>
      </c>
      <c r="I82" s="30">
        <v>8</v>
      </c>
      <c r="J82" s="30">
        <v>102</v>
      </c>
      <c r="K82" s="13">
        <v>0.42677824267782427</v>
      </c>
    </row>
    <row r="83" spans="2:11" ht="15" customHeight="1" x14ac:dyDescent="0.15">
      <c r="B83" s="45"/>
      <c r="C83" s="45"/>
      <c r="D83" s="12" t="s">
        <v>61</v>
      </c>
      <c r="E83" s="30">
        <v>96</v>
      </c>
      <c r="F83" s="30">
        <v>47</v>
      </c>
      <c r="G83" s="30">
        <v>49</v>
      </c>
      <c r="H83" s="30">
        <v>49</v>
      </c>
      <c r="I83" s="30">
        <v>1</v>
      </c>
      <c r="J83" s="30">
        <v>43</v>
      </c>
      <c r="K83" s="13">
        <v>0.44791666666666669</v>
      </c>
    </row>
    <row r="84" spans="2:11" ht="15" customHeight="1" x14ac:dyDescent="0.15">
      <c r="B84" s="45"/>
      <c r="C84" s="45"/>
      <c r="D84" s="12" t="s">
        <v>62</v>
      </c>
      <c r="E84" s="30">
        <v>150</v>
      </c>
      <c r="F84" s="30">
        <v>65</v>
      </c>
      <c r="G84" s="30">
        <v>85</v>
      </c>
      <c r="H84" s="30">
        <v>68</v>
      </c>
      <c r="I84" s="30">
        <v>5</v>
      </c>
      <c r="J84" s="30">
        <v>75</v>
      </c>
      <c r="K84" s="13">
        <v>0.5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1023</v>
      </c>
      <c r="F85" s="34">
        <f t="shared" si="5"/>
        <v>494</v>
      </c>
      <c r="G85" s="34">
        <f t="shared" si="5"/>
        <v>529</v>
      </c>
      <c r="H85" s="34">
        <f t="shared" si="5"/>
        <v>513</v>
      </c>
      <c r="I85" s="34">
        <f t="shared" si="5"/>
        <v>30</v>
      </c>
      <c r="J85" s="34">
        <f t="shared" si="5"/>
        <v>454</v>
      </c>
      <c r="K85" s="26">
        <f>J85/E85</f>
        <v>0.44379276637341153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183</v>
      </c>
      <c r="F86" s="35">
        <v>87</v>
      </c>
      <c r="G86" s="35">
        <v>96</v>
      </c>
      <c r="H86" s="35">
        <v>90</v>
      </c>
      <c r="I86" s="36">
        <v>2</v>
      </c>
      <c r="J86" s="36">
        <v>91</v>
      </c>
      <c r="K86" s="18">
        <v>0.49726775956284153</v>
      </c>
    </row>
    <row r="87" spans="2:11" ht="15" customHeight="1" x14ac:dyDescent="0.15">
      <c r="B87" s="45"/>
      <c r="C87" s="48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5"/>
      <c r="C88" s="48"/>
      <c r="D88" s="17" t="s">
        <v>66</v>
      </c>
      <c r="E88" s="35">
        <v>66</v>
      </c>
      <c r="F88" s="35">
        <v>34</v>
      </c>
      <c r="G88" s="35">
        <v>32</v>
      </c>
      <c r="H88" s="35">
        <v>35</v>
      </c>
      <c r="I88" s="36">
        <v>2</v>
      </c>
      <c r="J88" s="36">
        <v>29</v>
      </c>
      <c r="K88" s="18">
        <v>0.43939393939393939</v>
      </c>
    </row>
    <row r="89" spans="2:11" ht="15" customHeight="1" x14ac:dyDescent="0.15">
      <c r="B89" s="45"/>
      <c r="C89" s="48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5"/>
      <c r="C90" s="48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75</v>
      </c>
      <c r="K90" s="18">
        <v>0.55147058823529416</v>
      </c>
    </row>
    <row r="91" spans="2:11" ht="15" customHeight="1" x14ac:dyDescent="0.15">
      <c r="B91" s="45"/>
      <c r="C91" s="48"/>
      <c r="D91" s="17" t="s">
        <v>69</v>
      </c>
      <c r="E91" s="35">
        <v>1014</v>
      </c>
      <c r="F91" s="35">
        <v>501</v>
      </c>
      <c r="G91" s="35">
        <v>513</v>
      </c>
      <c r="H91" s="35">
        <v>418</v>
      </c>
      <c r="I91" s="36">
        <v>90</v>
      </c>
      <c r="J91" s="36">
        <v>202</v>
      </c>
      <c r="K91" s="18">
        <v>0.19921104536489151</v>
      </c>
    </row>
    <row r="92" spans="2:11" ht="15" customHeight="1" x14ac:dyDescent="0.15">
      <c r="B92" s="45"/>
      <c r="C92" s="48"/>
      <c r="D92" s="17" t="s">
        <v>70</v>
      </c>
      <c r="E92" s="35">
        <v>383</v>
      </c>
      <c r="F92" s="35">
        <v>178</v>
      </c>
      <c r="G92" s="35">
        <v>205</v>
      </c>
      <c r="H92" s="35">
        <v>207</v>
      </c>
      <c r="I92" s="36">
        <v>12</v>
      </c>
      <c r="J92" s="36">
        <v>142</v>
      </c>
      <c r="K92" s="18">
        <v>0.37075718015665798</v>
      </c>
    </row>
    <row r="93" spans="2:11" ht="15" customHeight="1" x14ac:dyDescent="0.15">
      <c r="B93" s="45"/>
      <c r="C93" s="48"/>
      <c r="D93" s="17" t="s">
        <v>71</v>
      </c>
      <c r="E93" s="35">
        <v>631</v>
      </c>
      <c r="F93" s="35">
        <v>295</v>
      </c>
      <c r="G93" s="35">
        <v>336</v>
      </c>
      <c r="H93" s="35">
        <v>271</v>
      </c>
      <c r="I93" s="36">
        <v>29</v>
      </c>
      <c r="J93" s="36">
        <v>136</v>
      </c>
      <c r="K93" s="18">
        <v>0.21553090332805072</v>
      </c>
    </row>
    <row r="94" spans="2:11" ht="15" customHeight="1" x14ac:dyDescent="0.15">
      <c r="B94" s="45"/>
      <c r="C94" s="48"/>
      <c r="D94" s="17" t="s">
        <v>72</v>
      </c>
      <c r="E94" s="35">
        <v>401</v>
      </c>
      <c r="F94" s="35">
        <v>196</v>
      </c>
      <c r="G94" s="35">
        <v>205</v>
      </c>
      <c r="H94" s="35">
        <v>181</v>
      </c>
      <c r="I94" s="36">
        <v>22</v>
      </c>
      <c r="J94" s="36">
        <v>104</v>
      </c>
      <c r="K94" s="18">
        <v>0.25935162094763092</v>
      </c>
    </row>
    <row r="95" spans="2:11" ht="15" customHeight="1" x14ac:dyDescent="0.15">
      <c r="B95" s="45"/>
      <c r="C95" s="48"/>
      <c r="D95" s="17" t="s">
        <v>73</v>
      </c>
      <c r="E95" s="35">
        <v>815</v>
      </c>
      <c r="F95" s="35">
        <v>389</v>
      </c>
      <c r="G95" s="35">
        <v>426</v>
      </c>
      <c r="H95" s="35">
        <v>351</v>
      </c>
      <c r="I95" s="36">
        <v>43</v>
      </c>
      <c r="J95" s="36">
        <v>187</v>
      </c>
      <c r="K95" s="18">
        <v>0.2294478527607362</v>
      </c>
    </row>
    <row r="96" spans="2:11" ht="15" customHeight="1" x14ac:dyDescent="0.15">
      <c r="B96" s="45"/>
      <c r="C96" s="48"/>
      <c r="D96" s="17" t="s">
        <v>74</v>
      </c>
      <c r="E96" s="35">
        <v>240</v>
      </c>
      <c r="F96" s="35">
        <v>123</v>
      </c>
      <c r="G96" s="35">
        <v>117</v>
      </c>
      <c r="H96" s="35">
        <v>100</v>
      </c>
      <c r="I96" s="36">
        <v>14</v>
      </c>
      <c r="J96" s="36">
        <v>62</v>
      </c>
      <c r="K96" s="18">
        <v>0.25833333333333336</v>
      </c>
    </row>
    <row r="97" spans="2:11" ht="15" customHeight="1" x14ac:dyDescent="0.15">
      <c r="B97" s="45"/>
      <c r="C97" s="48"/>
      <c r="D97" s="17" t="s">
        <v>75</v>
      </c>
      <c r="E97" s="35">
        <v>632</v>
      </c>
      <c r="F97" s="35">
        <v>297</v>
      </c>
      <c r="G97" s="35">
        <v>335</v>
      </c>
      <c r="H97" s="35">
        <v>293</v>
      </c>
      <c r="I97" s="36">
        <v>33</v>
      </c>
      <c r="J97" s="36">
        <v>163</v>
      </c>
      <c r="K97" s="18">
        <v>0.25791139240506328</v>
      </c>
    </row>
    <row r="98" spans="2:11" ht="15" customHeight="1" x14ac:dyDescent="0.15">
      <c r="B98" s="45"/>
      <c r="C98" s="48"/>
      <c r="D98" s="17" t="s">
        <v>76</v>
      </c>
      <c r="E98" s="35">
        <v>210</v>
      </c>
      <c r="F98" s="35">
        <v>100</v>
      </c>
      <c r="G98" s="35">
        <v>110</v>
      </c>
      <c r="H98" s="35">
        <v>99</v>
      </c>
      <c r="I98" s="36">
        <v>16</v>
      </c>
      <c r="J98" s="36">
        <v>58</v>
      </c>
      <c r="K98" s="18">
        <v>0.27619047619047621</v>
      </c>
    </row>
    <row r="99" spans="2:11" ht="15" customHeight="1" x14ac:dyDescent="0.15">
      <c r="B99" s="45"/>
      <c r="C99" s="48"/>
      <c r="D99" s="17" t="s">
        <v>77</v>
      </c>
      <c r="E99" s="35">
        <v>260</v>
      </c>
      <c r="F99" s="35">
        <v>121</v>
      </c>
      <c r="G99" s="35">
        <v>139</v>
      </c>
      <c r="H99" s="35">
        <v>140</v>
      </c>
      <c r="I99" s="36">
        <v>6</v>
      </c>
      <c r="J99" s="36">
        <v>123</v>
      </c>
      <c r="K99" s="18">
        <v>0.47307692307692306</v>
      </c>
    </row>
    <row r="100" spans="2:11" ht="15" customHeight="1" x14ac:dyDescent="0.15">
      <c r="B100" s="45"/>
      <c r="C100" s="48"/>
      <c r="D100" s="17" t="s">
        <v>78</v>
      </c>
      <c r="E100" s="35">
        <v>239</v>
      </c>
      <c r="F100" s="35">
        <v>114</v>
      </c>
      <c r="G100" s="35">
        <v>125</v>
      </c>
      <c r="H100" s="35">
        <v>122</v>
      </c>
      <c r="I100" s="36">
        <v>3</v>
      </c>
      <c r="J100" s="36">
        <v>91</v>
      </c>
      <c r="K100" s="18">
        <v>0.3807531380753138</v>
      </c>
    </row>
    <row r="101" spans="2:11" ht="15" customHeight="1" x14ac:dyDescent="0.15">
      <c r="B101" s="45"/>
      <c r="C101" s="48"/>
      <c r="D101" s="17" t="s">
        <v>79</v>
      </c>
      <c r="E101" s="35">
        <v>226</v>
      </c>
      <c r="F101" s="35">
        <v>104</v>
      </c>
      <c r="G101" s="35">
        <v>122</v>
      </c>
      <c r="H101" s="35">
        <v>115</v>
      </c>
      <c r="I101" s="36">
        <v>7</v>
      </c>
      <c r="J101" s="36">
        <v>77</v>
      </c>
      <c r="K101" s="18">
        <v>0.34070796460176989</v>
      </c>
    </row>
    <row r="102" spans="2:11" ht="15" customHeight="1" x14ac:dyDescent="0.15">
      <c r="B102" s="45"/>
      <c r="C102" s="48"/>
      <c r="D102" s="17" t="s">
        <v>80</v>
      </c>
      <c r="E102" s="35">
        <v>1924</v>
      </c>
      <c r="F102" s="35">
        <v>913</v>
      </c>
      <c r="G102" s="35">
        <v>1011</v>
      </c>
      <c r="H102" s="35">
        <v>810</v>
      </c>
      <c r="I102" s="36">
        <v>144</v>
      </c>
      <c r="J102" s="36">
        <v>352</v>
      </c>
      <c r="K102" s="18">
        <v>0.18295218295218296</v>
      </c>
    </row>
    <row r="103" spans="2:11" ht="15" customHeight="1" x14ac:dyDescent="0.15">
      <c r="B103" s="45"/>
      <c r="C103" s="48"/>
      <c r="D103" s="17" t="s">
        <v>81</v>
      </c>
      <c r="E103" s="35">
        <v>1011</v>
      </c>
      <c r="F103" s="35">
        <v>500</v>
      </c>
      <c r="G103" s="35">
        <v>511</v>
      </c>
      <c r="H103" s="35">
        <v>435</v>
      </c>
      <c r="I103" s="36">
        <v>46</v>
      </c>
      <c r="J103" s="37">
        <v>291</v>
      </c>
      <c r="K103" s="19">
        <v>0.28783382789317508</v>
      </c>
    </row>
    <row r="104" spans="2:11" ht="15" customHeight="1" x14ac:dyDescent="0.15">
      <c r="B104" s="45"/>
      <c r="C104" s="48"/>
      <c r="D104" s="17" t="s">
        <v>82</v>
      </c>
      <c r="E104" s="35">
        <v>167</v>
      </c>
      <c r="F104" s="35">
        <v>81</v>
      </c>
      <c r="G104" s="35">
        <v>86</v>
      </c>
      <c r="H104" s="35">
        <v>86</v>
      </c>
      <c r="I104" s="36">
        <v>4</v>
      </c>
      <c r="J104" s="37">
        <v>82</v>
      </c>
      <c r="K104" s="19">
        <v>0.49101796407185627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8683</v>
      </c>
      <c r="F105" s="38">
        <f t="shared" si="6"/>
        <v>4162</v>
      </c>
      <c r="G105" s="38">
        <f t="shared" si="6"/>
        <v>4521</v>
      </c>
      <c r="H105" s="38">
        <f t="shared" si="6"/>
        <v>3886</v>
      </c>
      <c r="I105" s="38">
        <f t="shared" si="6"/>
        <v>480</v>
      </c>
      <c r="J105" s="38">
        <f t="shared" si="6"/>
        <v>2325</v>
      </c>
      <c r="K105" s="25">
        <f>J105/E105</f>
        <v>0.267764597489347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522</v>
      </c>
      <c r="F106" s="30">
        <v>245</v>
      </c>
      <c r="G106" s="30">
        <v>277</v>
      </c>
      <c r="H106" s="30">
        <v>201</v>
      </c>
      <c r="I106" s="30">
        <v>49</v>
      </c>
      <c r="J106" s="30">
        <v>117</v>
      </c>
      <c r="K106" s="13">
        <v>0.22413793103448276</v>
      </c>
    </row>
    <row r="107" spans="2:11" ht="15" customHeight="1" x14ac:dyDescent="0.15">
      <c r="B107" s="45"/>
      <c r="C107" s="48"/>
      <c r="D107" s="12" t="s">
        <v>84</v>
      </c>
      <c r="E107" s="30">
        <v>1070</v>
      </c>
      <c r="F107" s="30">
        <v>507</v>
      </c>
      <c r="G107" s="30">
        <v>563</v>
      </c>
      <c r="H107" s="30">
        <v>454</v>
      </c>
      <c r="I107" s="30">
        <v>78</v>
      </c>
      <c r="J107" s="30">
        <v>284</v>
      </c>
      <c r="K107" s="13">
        <v>0.26542056074766357</v>
      </c>
    </row>
    <row r="108" spans="2:11" ht="15" customHeight="1" x14ac:dyDescent="0.15">
      <c r="B108" s="45"/>
      <c r="C108" s="48"/>
      <c r="D108" s="12" t="s">
        <v>85</v>
      </c>
      <c r="E108" s="30">
        <v>517</v>
      </c>
      <c r="F108" s="30">
        <v>254</v>
      </c>
      <c r="G108" s="30">
        <v>263</v>
      </c>
      <c r="H108" s="30">
        <v>220</v>
      </c>
      <c r="I108" s="30">
        <v>50</v>
      </c>
      <c r="J108" s="30">
        <v>109</v>
      </c>
      <c r="K108" s="13">
        <v>0.21083172147001933</v>
      </c>
    </row>
    <row r="109" spans="2:11" ht="15" customHeight="1" x14ac:dyDescent="0.15">
      <c r="B109" s="45"/>
      <c r="C109" s="48"/>
      <c r="D109" s="12" t="s">
        <v>86</v>
      </c>
      <c r="E109" s="30">
        <v>2496</v>
      </c>
      <c r="F109" s="30">
        <v>1220</v>
      </c>
      <c r="G109" s="30">
        <v>1276</v>
      </c>
      <c r="H109" s="30">
        <v>1165</v>
      </c>
      <c r="I109" s="30">
        <v>160</v>
      </c>
      <c r="J109" s="30">
        <v>397</v>
      </c>
      <c r="K109" s="13">
        <v>0.15905448717948717</v>
      </c>
    </row>
    <row r="110" spans="2:11" ht="15" customHeight="1" x14ac:dyDescent="0.15">
      <c r="B110" s="45"/>
      <c r="C110" s="48"/>
      <c r="D110" s="12" t="s">
        <v>87</v>
      </c>
      <c r="E110" s="30">
        <v>1555</v>
      </c>
      <c r="F110" s="30">
        <v>749</v>
      </c>
      <c r="G110" s="30">
        <v>806</v>
      </c>
      <c r="H110" s="30">
        <v>737</v>
      </c>
      <c r="I110" s="30">
        <v>103</v>
      </c>
      <c r="J110" s="30">
        <v>434</v>
      </c>
      <c r="K110" s="13">
        <v>0.27909967845659162</v>
      </c>
    </row>
    <row r="111" spans="2:11" ht="15" customHeight="1" x14ac:dyDescent="0.15">
      <c r="B111" s="45"/>
      <c r="C111" s="48"/>
      <c r="D111" s="12" t="s">
        <v>88</v>
      </c>
      <c r="E111" s="30">
        <v>865</v>
      </c>
      <c r="F111" s="30">
        <v>418</v>
      </c>
      <c r="G111" s="30">
        <v>447</v>
      </c>
      <c r="H111" s="39">
        <v>414</v>
      </c>
      <c r="I111" s="30">
        <v>33</v>
      </c>
      <c r="J111" s="30">
        <v>249</v>
      </c>
      <c r="K111" s="13">
        <v>0.2878612716763006</v>
      </c>
    </row>
    <row r="112" spans="2:11" ht="15" customHeight="1" x14ac:dyDescent="0.15">
      <c r="B112" s="45"/>
      <c r="C112" s="48"/>
      <c r="D112" s="12" t="s">
        <v>89</v>
      </c>
      <c r="E112" s="30">
        <v>873</v>
      </c>
      <c r="F112" s="30">
        <v>418</v>
      </c>
      <c r="G112" s="40">
        <v>455</v>
      </c>
      <c r="H112" s="41">
        <v>377</v>
      </c>
      <c r="I112" s="42">
        <v>78</v>
      </c>
      <c r="J112" s="30">
        <v>297</v>
      </c>
      <c r="K112" s="13">
        <v>0.34020618556701032</v>
      </c>
    </row>
    <row r="113" spans="2:11" ht="15" customHeight="1" x14ac:dyDescent="0.15">
      <c r="B113" s="45"/>
      <c r="C113" s="48"/>
      <c r="D113" s="12" t="s">
        <v>90</v>
      </c>
      <c r="E113" s="30">
        <v>698</v>
      </c>
      <c r="F113" s="30">
        <v>321</v>
      </c>
      <c r="G113" s="40">
        <v>377</v>
      </c>
      <c r="H113" s="41">
        <v>336</v>
      </c>
      <c r="I113" s="42">
        <v>14</v>
      </c>
      <c r="J113" s="30">
        <v>312</v>
      </c>
      <c r="K113" s="13">
        <v>0.44699140401146131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8596</v>
      </c>
      <c r="F114" s="31">
        <f t="shared" si="7"/>
        <v>4132</v>
      </c>
      <c r="G114" s="31">
        <f t="shared" si="7"/>
        <v>4464</v>
      </c>
      <c r="H114" s="38">
        <f t="shared" si="7"/>
        <v>3904</v>
      </c>
      <c r="I114" s="31">
        <f t="shared" si="7"/>
        <v>565</v>
      </c>
      <c r="J114" s="31">
        <f t="shared" si="7"/>
        <v>2199</v>
      </c>
      <c r="K114" s="24">
        <f>J114/E114</f>
        <v>0.25581665891112143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69482</v>
      </c>
      <c r="F115" s="43">
        <f t="shared" si="8"/>
        <v>32904</v>
      </c>
      <c r="G115" s="43">
        <f>G19+G37+G43+G64+G78+G85+G105+G114</f>
        <v>36578</v>
      </c>
      <c r="H115" s="43">
        <f t="shared" si="8"/>
        <v>31004</v>
      </c>
      <c r="I115" s="43">
        <f t="shared" si="8"/>
        <v>3881</v>
      </c>
      <c r="J115" s="43">
        <f t="shared" si="8"/>
        <v>18941</v>
      </c>
      <c r="K115" s="20">
        <f>J115/E115</f>
        <v>0.2726029763104113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6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5" activePane="bottomLeft" state="frozen"/>
      <selection pane="bottomLeft" activeCell="C1" sqref="C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124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1637</v>
      </c>
      <c r="F5" s="30">
        <v>766</v>
      </c>
      <c r="G5" s="30">
        <v>871</v>
      </c>
      <c r="H5" s="30">
        <v>800</v>
      </c>
      <c r="I5" s="30">
        <v>97</v>
      </c>
      <c r="J5" s="30">
        <v>400</v>
      </c>
      <c r="K5" s="13">
        <v>0.24434941967012827</v>
      </c>
    </row>
    <row r="6" spans="2:11" ht="15" customHeight="1" x14ac:dyDescent="0.15">
      <c r="B6" s="52"/>
      <c r="C6" s="45"/>
      <c r="D6" s="12" t="s">
        <v>2</v>
      </c>
      <c r="E6" s="30">
        <v>1186</v>
      </c>
      <c r="F6" s="30">
        <v>565</v>
      </c>
      <c r="G6" s="30">
        <v>621</v>
      </c>
      <c r="H6" s="30">
        <v>569</v>
      </c>
      <c r="I6" s="30">
        <v>64</v>
      </c>
      <c r="J6" s="30">
        <v>319</v>
      </c>
      <c r="K6" s="13">
        <v>0.26897133220910624</v>
      </c>
    </row>
    <row r="7" spans="2:11" ht="15" customHeight="1" x14ac:dyDescent="0.15">
      <c r="B7" s="52"/>
      <c r="C7" s="45"/>
      <c r="D7" s="12" t="s">
        <v>3</v>
      </c>
      <c r="E7" s="30">
        <v>558</v>
      </c>
      <c r="F7" s="30">
        <v>285</v>
      </c>
      <c r="G7" s="30">
        <v>273</v>
      </c>
      <c r="H7" s="30">
        <v>259</v>
      </c>
      <c r="I7" s="30">
        <v>25</v>
      </c>
      <c r="J7" s="30">
        <v>135</v>
      </c>
      <c r="K7" s="13">
        <v>0.24193548387096775</v>
      </c>
    </row>
    <row r="8" spans="2:11" ht="15" customHeight="1" x14ac:dyDescent="0.15">
      <c r="B8" s="52"/>
      <c r="C8" s="45"/>
      <c r="D8" s="12" t="s">
        <v>99</v>
      </c>
      <c r="E8" s="30">
        <v>1541</v>
      </c>
      <c r="F8" s="30">
        <v>715</v>
      </c>
      <c r="G8" s="30">
        <v>826</v>
      </c>
      <c r="H8" s="30">
        <v>660</v>
      </c>
      <c r="I8" s="30">
        <v>69</v>
      </c>
      <c r="J8" s="30">
        <v>411</v>
      </c>
      <c r="K8" s="13">
        <v>0.26670992861778064</v>
      </c>
    </row>
    <row r="9" spans="2:11" ht="15" customHeight="1" x14ac:dyDescent="0.15">
      <c r="B9" s="52"/>
      <c r="C9" s="45"/>
      <c r="D9" s="12" t="s">
        <v>4</v>
      </c>
      <c r="E9" s="30">
        <v>511</v>
      </c>
      <c r="F9" s="30">
        <v>237</v>
      </c>
      <c r="G9" s="30">
        <v>274</v>
      </c>
      <c r="H9" s="30">
        <v>231</v>
      </c>
      <c r="I9" s="30">
        <v>24</v>
      </c>
      <c r="J9" s="30">
        <v>169</v>
      </c>
      <c r="K9" s="13">
        <v>0.33072407045009783</v>
      </c>
    </row>
    <row r="10" spans="2:11" ht="15" customHeight="1" x14ac:dyDescent="0.15">
      <c r="B10" s="52"/>
      <c r="C10" s="45"/>
      <c r="D10" s="12" t="s">
        <v>5</v>
      </c>
      <c r="E10" s="30">
        <v>644</v>
      </c>
      <c r="F10" s="30">
        <v>289</v>
      </c>
      <c r="G10" s="30">
        <v>355</v>
      </c>
      <c r="H10" s="30">
        <v>296</v>
      </c>
      <c r="I10" s="30">
        <v>55</v>
      </c>
      <c r="J10" s="30">
        <v>132</v>
      </c>
      <c r="K10" s="13">
        <v>0.20496894409937888</v>
      </c>
    </row>
    <row r="11" spans="2:11" ht="15" customHeight="1" x14ac:dyDescent="0.15">
      <c r="B11" s="52"/>
      <c r="C11" s="45"/>
      <c r="D11" s="12" t="s">
        <v>119</v>
      </c>
      <c r="E11" s="30">
        <v>791</v>
      </c>
      <c r="F11" s="30">
        <v>366</v>
      </c>
      <c r="G11" s="30">
        <v>425</v>
      </c>
      <c r="H11" s="30">
        <v>383</v>
      </c>
      <c r="I11" s="30">
        <v>38</v>
      </c>
      <c r="J11" s="30">
        <v>187</v>
      </c>
      <c r="K11" s="13">
        <v>0.23640960809102401</v>
      </c>
    </row>
    <row r="12" spans="2:11" ht="15" customHeight="1" x14ac:dyDescent="0.15">
      <c r="B12" s="52"/>
      <c r="C12" s="45"/>
      <c r="D12" s="12" t="s">
        <v>100</v>
      </c>
      <c r="E12" s="30">
        <v>1153</v>
      </c>
      <c r="F12" s="30">
        <v>573</v>
      </c>
      <c r="G12" s="30">
        <v>580</v>
      </c>
      <c r="H12" s="30">
        <v>502</v>
      </c>
      <c r="I12" s="30">
        <v>86</v>
      </c>
      <c r="J12" s="30">
        <v>327</v>
      </c>
      <c r="K12" s="13">
        <v>0.28360797918473546</v>
      </c>
    </row>
    <row r="13" spans="2:11" ht="15" customHeight="1" x14ac:dyDescent="0.15">
      <c r="B13" s="52"/>
      <c r="C13" s="45"/>
      <c r="D13" s="12" t="s">
        <v>6</v>
      </c>
      <c r="E13" s="30">
        <v>91</v>
      </c>
      <c r="F13" s="30">
        <v>37</v>
      </c>
      <c r="G13" s="30">
        <v>54</v>
      </c>
      <c r="H13" s="30">
        <v>62</v>
      </c>
      <c r="I13" s="30">
        <v>2</v>
      </c>
      <c r="J13" s="30">
        <v>33</v>
      </c>
      <c r="K13" s="13">
        <v>0.36263736263736263</v>
      </c>
    </row>
    <row r="14" spans="2:11" ht="15" customHeight="1" x14ac:dyDescent="0.15">
      <c r="B14" s="52"/>
      <c r="C14" s="45"/>
      <c r="D14" s="12" t="s">
        <v>101</v>
      </c>
      <c r="E14" s="30">
        <v>3031</v>
      </c>
      <c r="F14" s="30">
        <v>1373</v>
      </c>
      <c r="G14" s="30">
        <v>1658</v>
      </c>
      <c r="H14" s="30">
        <v>1583</v>
      </c>
      <c r="I14" s="30">
        <v>115</v>
      </c>
      <c r="J14" s="30">
        <v>919</v>
      </c>
      <c r="K14" s="13">
        <v>0.30320026393929395</v>
      </c>
    </row>
    <row r="15" spans="2:11" ht="15" customHeight="1" x14ac:dyDescent="0.15">
      <c r="B15" s="52"/>
      <c r="C15" s="45"/>
      <c r="D15" s="12" t="s">
        <v>102</v>
      </c>
      <c r="E15" s="30">
        <v>1665</v>
      </c>
      <c r="F15" s="30">
        <v>771</v>
      </c>
      <c r="G15" s="30">
        <v>894</v>
      </c>
      <c r="H15" s="30">
        <v>773</v>
      </c>
      <c r="I15" s="30">
        <v>86</v>
      </c>
      <c r="J15" s="30">
        <v>408</v>
      </c>
      <c r="K15" s="14">
        <v>0.24504504504504504</v>
      </c>
    </row>
    <row r="16" spans="2:11" ht="15" customHeight="1" x14ac:dyDescent="0.15">
      <c r="B16" s="52"/>
      <c r="C16" s="45"/>
      <c r="D16" s="12" t="s">
        <v>103</v>
      </c>
      <c r="E16" s="30">
        <v>1968</v>
      </c>
      <c r="F16" s="30">
        <v>975</v>
      </c>
      <c r="G16" s="30">
        <v>993</v>
      </c>
      <c r="H16" s="30">
        <v>521</v>
      </c>
      <c r="I16" s="30">
        <v>245</v>
      </c>
      <c r="J16" s="30">
        <v>42</v>
      </c>
      <c r="K16" s="14">
        <v>2.1341463414634148E-2</v>
      </c>
    </row>
    <row r="17" spans="2:11" ht="15" customHeight="1" x14ac:dyDescent="0.15">
      <c r="B17" s="52"/>
      <c r="C17" s="45"/>
      <c r="D17" s="12" t="s">
        <v>104</v>
      </c>
      <c r="E17" s="30">
        <v>1714</v>
      </c>
      <c r="F17" s="30">
        <v>791</v>
      </c>
      <c r="G17" s="30">
        <v>923</v>
      </c>
      <c r="H17" s="30">
        <v>771</v>
      </c>
      <c r="I17" s="30">
        <v>98</v>
      </c>
      <c r="J17" s="30">
        <v>486</v>
      </c>
      <c r="K17" s="14">
        <v>0.28354725787631274</v>
      </c>
    </row>
    <row r="18" spans="2:11" ht="15" customHeight="1" x14ac:dyDescent="0.15">
      <c r="B18" s="52"/>
      <c r="C18" s="45"/>
      <c r="D18" s="12" t="s">
        <v>15</v>
      </c>
      <c r="E18" s="30">
        <v>1692</v>
      </c>
      <c r="F18" s="30">
        <v>790</v>
      </c>
      <c r="G18" s="30">
        <v>902</v>
      </c>
      <c r="H18" s="30">
        <v>799</v>
      </c>
      <c r="I18" s="30">
        <v>105</v>
      </c>
      <c r="J18" s="30">
        <v>346</v>
      </c>
      <c r="K18" s="14">
        <v>0.2044917257683215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18182</v>
      </c>
      <c r="F19" s="31">
        <f t="shared" si="0"/>
        <v>8533</v>
      </c>
      <c r="G19" s="31">
        <f t="shared" si="0"/>
        <v>9649</v>
      </c>
      <c r="H19" s="31">
        <f t="shared" si="0"/>
        <v>8209</v>
      </c>
      <c r="I19" s="31">
        <f t="shared" si="0"/>
        <v>1109</v>
      </c>
      <c r="J19" s="31">
        <f t="shared" si="0"/>
        <v>4314</v>
      </c>
      <c r="K19" s="24">
        <f>J19/E19</f>
        <v>0.23726762732372678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1549</v>
      </c>
      <c r="F20" s="30">
        <v>722</v>
      </c>
      <c r="G20" s="30">
        <v>827</v>
      </c>
      <c r="H20" s="30">
        <v>700</v>
      </c>
      <c r="I20" s="30">
        <v>83</v>
      </c>
      <c r="J20" s="30">
        <v>305</v>
      </c>
      <c r="K20" s="13">
        <v>0.19690122659780504</v>
      </c>
    </row>
    <row r="21" spans="2:11" ht="15" customHeight="1" x14ac:dyDescent="0.15">
      <c r="B21" s="52"/>
      <c r="C21" s="52"/>
      <c r="D21" s="12" t="s">
        <v>9</v>
      </c>
      <c r="E21" s="30">
        <v>1301</v>
      </c>
      <c r="F21" s="30">
        <v>601</v>
      </c>
      <c r="G21" s="30">
        <v>700</v>
      </c>
      <c r="H21" s="30">
        <v>527</v>
      </c>
      <c r="I21" s="30">
        <v>138</v>
      </c>
      <c r="J21" s="30">
        <v>265</v>
      </c>
      <c r="K21" s="13">
        <v>0.20368946963873943</v>
      </c>
    </row>
    <row r="22" spans="2:11" ht="15" customHeight="1" x14ac:dyDescent="0.15">
      <c r="B22" s="52"/>
      <c r="C22" s="52"/>
      <c r="D22" s="12" t="s">
        <v>10</v>
      </c>
      <c r="E22" s="30">
        <v>2208</v>
      </c>
      <c r="F22" s="30">
        <v>1045</v>
      </c>
      <c r="G22" s="30">
        <v>1163</v>
      </c>
      <c r="H22" s="30">
        <v>932</v>
      </c>
      <c r="I22" s="30">
        <v>165</v>
      </c>
      <c r="J22" s="30">
        <v>545</v>
      </c>
      <c r="K22" s="13">
        <v>0.24682971014492755</v>
      </c>
    </row>
    <row r="23" spans="2:11" ht="15" customHeight="1" x14ac:dyDescent="0.15">
      <c r="B23" s="52"/>
      <c r="C23" s="52"/>
      <c r="D23" s="12" t="s">
        <v>11</v>
      </c>
      <c r="E23" s="30">
        <v>838</v>
      </c>
      <c r="F23" s="30">
        <v>403</v>
      </c>
      <c r="G23" s="30">
        <v>435</v>
      </c>
      <c r="H23" s="30">
        <v>359</v>
      </c>
      <c r="I23" s="30">
        <v>67</v>
      </c>
      <c r="J23" s="30">
        <v>225</v>
      </c>
      <c r="K23" s="13">
        <v>0.26849642004773272</v>
      </c>
    </row>
    <row r="24" spans="2:11" ht="15" customHeight="1" x14ac:dyDescent="0.15">
      <c r="B24" s="52"/>
      <c r="C24" s="52"/>
      <c r="D24" s="12" t="s">
        <v>12</v>
      </c>
      <c r="E24" s="30">
        <v>1177</v>
      </c>
      <c r="F24" s="30">
        <v>564</v>
      </c>
      <c r="G24" s="30">
        <v>613</v>
      </c>
      <c r="H24" s="30">
        <v>542</v>
      </c>
      <c r="I24" s="30">
        <v>66</v>
      </c>
      <c r="J24" s="30">
        <v>401</v>
      </c>
      <c r="K24" s="13">
        <v>0.34069668649107904</v>
      </c>
    </row>
    <row r="25" spans="2:11" ht="15" customHeight="1" x14ac:dyDescent="0.15">
      <c r="B25" s="52"/>
      <c r="C25" s="52"/>
      <c r="D25" s="12" t="s">
        <v>13</v>
      </c>
      <c r="E25" s="30">
        <v>474</v>
      </c>
      <c r="F25" s="30">
        <v>224</v>
      </c>
      <c r="G25" s="30">
        <v>250</v>
      </c>
      <c r="H25" s="30">
        <v>222</v>
      </c>
      <c r="I25" s="30">
        <v>11</v>
      </c>
      <c r="J25" s="30">
        <v>259</v>
      </c>
      <c r="K25" s="13">
        <v>0.54641350210970463</v>
      </c>
    </row>
    <row r="26" spans="2:11" ht="15" customHeight="1" x14ac:dyDescent="0.15">
      <c r="B26" s="52"/>
      <c r="C26" s="52"/>
      <c r="D26" s="12" t="s">
        <v>14</v>
      </c>
      <c r="E26" s="30">
        <v>367</v>
      </c>
      <c r="F26" s="30">
        <v>187</v>
      </c>
      <c r="G26" s="30">
        <v>180</v>
      </c>
      <c r="H26" s="30">
        <v>172</v>
      </c>
      <c r="I26" s="30">
        <v>10</v>
      </c>
      <c r="J26" s="30">
        <v>151</v>
      </c>
      <c r="K26" s="13">
        <v>0.41144414168937332</v>
      </c>
    </row>
    <row r="27" spans="2:11" ht="15" customHeight="1" x14ac:dyDescent="0.15">
      <c r="B27" s="52"/>
      <c r="C27" s="52"/>
      <c r="D27" s="12" t="s">
        <v>16</v>
      </c>
      <c r="E27" s="30">
        <v>673</v>
      </c>
      <c r="F27" s="30">
        <v>319</v>
      </c>
      <c r="G27" s="30">
        <v>354</v>
      </c>
      <c r="H27" s="30">
        <v>306</v>
      </c>
      <c r="I27" s="30">
        <v>32</v>
      </c>
      <c r="J27" s="30">
        <v>327</v>
      </c>
      <c r="K27" s="13">
        <v>0.48588410104011887</v>
      </c>
    </row>
    <row r="28" spans="2:11" ht="15" customHeight="1" x14ac:dyDescent="0.15">
      <c r="B28" s="52"/>
      <c r="C28" s="52"/>
      <c r="D28" s="12" t="s">
        <v>17</v>
      </c>
      <c r="E28" s="30">
        <v>773</v>
      </c>
      <c r="F28" s="30">
        <v>355</v>
      </c>
      <c r="G28" s="30">
        <v>418</v>
      </c>
      <c r="H28" s="30">
        <v>359</v>
      </c>
      <c r="I28" s="30">
        <v>23</v>
      </c>
      <c r="J28" s="30">
        <v>397</v>
      </c>
      <c r="K28" s="13">
        <v>0.51358344113842169</v>
      </c>
    </row>
    <row r="29" spans="2:11" ht="15" customHeight="1" x14ac:dyDescent="0.15">
      <c r="B29" s="52"/>
      <c r="C29" s="52"/>
      <c r="D29" s="12" t="s">
        <v>18</v>
      </c>
      <c r="E29" s="30">
        <v>245</v>
      </c>
      <c r="F29" s="30">
        <v>115</v>
      </c>
      <c r="G29" s="30">
        <v>130</v>
      </c>
      <c r="H29" s="30">
        <v>119</v>
      </c>
      <c r="I29" s="30">
        <v>7</v>
      </c>
      <c r="J29" s="30">
        <v>148</v>
      </c>
      <c r="K29" s="13">
        <v>0.60408163265306125</v>
      </c>
    </row>
    <row r="30" spans="2:11" ht="15" customHeight="1" x14ac:dyDescent="0.15">
      <c r="B30" s="52"/>
      <c r="C30" s="52"/>
      <c r="D30" s="12" t="s">
        <v>19</v>
      </c>
      <c r="E30" s="30">
        <v>172</v>
      </c>
      <c r="F30" s="30">
        <v>86</v>
      </c>
      <c r="G30" s="30">
        <v>86</v>
      </c>
      <c r="H30" s="30">
        <v>66</v>
      </c>
      <c r="I30" s="30">
        <v>7</v>
      </c>
      <c r="J30" s="30">
        <v>38</v>
      </c>
      <c r="K30" s="13">
        <v>0.22093023255813954</v>
      </c>
    </row>
    <row r="31" spans="2:11" x14ac:dyDescent="0.15">
      <c r="B31" s="52"/>
      <c r="C31" s="52"/>
      <c r="D31" s="12" t="s">
        <v>106</v>
      </c>
      <c r="E31" s="30">
        <v>1427</v>
      </c>
      <c r="F31" s="30">
        <v>668</v>
      </c>
      <c r="G31" s="30">
        <v>759</v>
      </c>
      <c r="H31" s="30">
        <v>601</v>
      </c>
      <c r="I31" s="30">
        <v>97</v>
      </c>
      <c r="J31" s="30">
        <v>109</v>
      </c>
      <c r="K31" s="13">
        <v>7.6384022424667131E-2</v>
      </c>
    </row>
    <row r="32" spans="2:11" x14ac:dyDescent="0.15">
      <c r="B32" s="52"/>
      <c r="C32" s="52"/>
      <c r="D32" s="12" t="s">
        <v>107</v>
      </c>
      <c r="E32" s="30">
        <v>1631</v>
      </c>
      <c r="F32" s="30">
        <v>799</v>
      </c>
      <c r="G32" s="30">
        <v>832</v>
      </c>
      <c r="H32" s="30">
        <v>669</v>
      </c>
      <c r="I32" s="30">
        <v>89</v>
      </c>
      <c r="J32" s="30">
        <v>108</v>
      </c>
      <c r="K32" s="13">
        <v>6.6217044757817284E-2</v>
      </c>
    </row>
    <row r="33" spans="2:11" x14ac:dyDescent="0.15">
      <c r="B33" s="52"/>
      <c r="C33" s="52"/>
      <c r="D33" s="12" t="s">
        <v>108</v>
      </c>
      <c r="E33" s="30">
        <v>912</v>
      </c>
      <c r="F33" s="30">
        <v>433</v>
      </c>
      <c r="G33" s="30">
        <v>479</v>
      </c>
      <c r="H33" s="30">
        <v>268</v>
      </c>
      <c r="I33" s="30">
        <v>28</v>
      </c>
      <c r="J33" s="30">
        <v>27</v>
      </c>
      <c r="K33" s="13">
        <v>2.9605263157894735E-2</v>
      </c>
    </row>
    <row r="34" spans="2:11" x14ac:dyDescent="0.15">
      <c r="B34" s="52"/>
      <c r="C34" s="52"/>
      <c r="D34" s="12" t="s">
        <v>109</v>
      </c>
      <c r="E34" s="30">
        <v>781</v>
      </c>
      <c r="F34" s="30">
        <v>372</v>
      </c>
      <c r="G34" s="30">
        <v>409</v>
      </c>
      <c r="H34" s="30">
        <v>284</v>
      </c>
      <c r="I34" s="30">
        <v>73</v>
      </c>
      <c r="J34" s="30">
        <v>71</v>
      </c>
      <c r="K34" s="13">
        <v>9.0909090909090912E-2</v>
      </c>
    </row>
    <row r="35" spans="2:11" x14ac:dyDescent="0.15">
      <c r="B35" s="52"/>
      <c r="C35" s="52"/>
      <c r="D35" s="12" t="s">
        <v>110</v>
      </c>
      <c r="E35" s="30">
        <v>945</v>
      </c>
      <c r="F35" s="30">
        <v>469</v>
      </c>
      <c r="G35" s="30">
        <v>476</v>
      </c>
      <c r="H35" s="30">
        <v>375</v>
      </c>
      <c r="I35" s="30">
        <v>84</v>
      </c>
      <c r="J35" s="30">
        <v>94</v>
      </c>
      <c r="K35" s="13">
        <v>9.9470899470899474E-2</v>
      </c>
    </row>
    <row r="36" spans="2:11" x14ac:dyDescent="0.15">
      <c r="B36" s="52"/>
      <c r="C36" s="52"/>
      <c r="D36" s="12" t="s">
        <v>111</v>
      </c>
      <c r="E36" s="30">
        <v>859</v>
      </c>
      <c r="F36" s="30">
        <v>413</v>
      </c>
      <c r="G36" s="30">
        <v>446</v>
      </c>
      <c r="H36" s="30">
        <v>285</v>
      </c>
      <c r="I36" s="30">
        <v>66</v>
      </c>
      <c r="J36" s="30">
        <v>55</v>
      </c>
      <c r="K36" s="13">
        <v>6.4027939464493602E-2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16332</v>
      </c>
      <c r="F37" s="31">
        <f t="shared" si="1"/>
        <v>7775</v>
      </c>
      <c r="G37" s="31">
        <f t="shared" si="1"/>
        <v>8557</v>
      </c>
      <c r="H37" s="31">
        <f t="shared" si="1"/>
        <v>6786</v>
      </c>
      <c r="I37" s="31">
        <f t="shared" si="1"/>
        <v>1046</v>
      </c>
      <c r="J37" s="31">
        <f t="shared" si="1"/>
        <v>3525</v>
      </c>
      <c r="K37" s="24">
        <f>J37/E37</f>
        <v>0.21583394562821454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746</v>
      </c>
      <c r="F38" s="30">
        <v>367</v>
      </c>
      <c r="G38" s="30">
        <v>379</v>
      </c>
      <c r="H38" s="30">
        <v>337</v>
      </c>
      <c r="I38" s="30">
        <v>33</v>
      </c>
      <c r="J38" s="30">
        <v>277</v>
      </c>
      <c r="K38" s="13">
        <v>0.37131367292225204</v>
      </c>
    </row>
    <row r="39" spans="2:11" ht="15" customHeight="1" x14ac:dyDescent="0.15">
      <c r="B39" s="45"/>
      <c r="C39" s="45"/>
      <c r="D39" s="12" t="s">
        <v>22</v>
      </c>
      <c r="E39" s="30">
        <v>358</v>
      </c>
      <c r="F39" s="30">
        <v>170</v>
      </c>
      <c r="G39" s="30">
        <v>188</v>
      </c>
      <c r="H39" s="30">
        <v>176</v>
      </c>
      <c r="I39" s="30">
        <v>8</v>
      </c>
      <c r="J39" s="30">
        <v>150</v>
      </c>
      <c r="K39" s="13">
        <v>0.41899441340782123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733</v>
      </c>
      <c r="F41" s="30">
        <v>364</v>
      </c>
      <c r="G41" s="30">
        <v>369</v>
      </c>
      <c r="H41" s="30">
        <v>319</v>
      </c>
      <c r="I41" s="30">
        <v>38</v>
      </c>
      <c r="J41" s="30">
        <v>241</v>
      </c>
      <c r="K41" s="13">
        <v>0.32878581173260574</v>
      </c>
    </row>
    <row r="42" spans="2:11" ht="15" customHeight="1" x14ac:dyDescent="0.15">
      <c r="B42" s="45"/>
      <c r="C42" s="45"/>
      <c r="D42" s="12" t="s">
        <v>25</v>
      </c>
      <c r="E42" s="30">
        <v>835</v>
      </c>
      <c r="F42" s="30">
        <v>404</v>
      </c>
      <c r="G42" s="30">
        <v>431</v>
      </c>
      <c r="H42" s="30">
        <v>404</v>
      </c>
      <c r="I42" s="30">
        <v>27</v>
      </c>
      <c r="J42" s="30">
        <v>336</v>
      </c>
      <c r="K42" s="13">
        <v>0.4023952095808383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2699</v>
      </c>
      <c r="F43" s="31">
        <f t="shared" si="2"/>
        <v>1320</v>
      </c>
      <c r="G43" s="31">
        <f t="shared" si="2"/>
        <v>1379</v>
      </c>
      <c r="H43" s="31">
        <f t="shared" si="2"/>
        <v>1248</v>
      </c>
      <c r="I43" s="31">
        <f t="shared" si="2"/>
        <v>106</v>
      </c>
      <c r="J43" s="31">
        <f t="shared" si="2"/>
        <v>1015</v>
      </c>
      <c r="K43" s="29">
        <f>J43/E43</f>
        <v>0.37606520933679138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434</v>
      </c>
      <c r="F44" s="30">
        <v>205</v>
      </c>
      <c r="G44" s="30">
        <v>229</v>
      </c>
      <c r="H44" s="30">
        <v>233</v>
      </c>
      <c r="I44" s="30">
        <v>8</v>
      </c>
      <c r="J44" s="30">
        <v>168</v>
      </c>
      <c r="K44" s="13">
        <v>0.38709677419354838</v>
      </c>
    </row>
    <row r="45" spans="2:11" ht="15" customHeight="1" x14ac:dyDescent="0.15">
      <c r="B45" s="52"/>
      <c r="C45" s="54"/>
      <c r="D45" s="12" t="s">
        <v>121</v>
      </c>
      <c r="E45" s="30">
        <v>192</v>
      </c>
      <c r="F45" s="30">
        <v>88</v>
      </c>
      <c r="G45" s="30">
        <v>104</v>
      </c>
      <c r="H45" s="30">
        <v>93</v>
      </c>
      <c r="I45" s="30">
        <v>37</v>
      </c>
      <c r="J45" s="30">
        <v>13</v>
      </c>
      <c r="K45" s="13">
        <v>6.7708333333333329E-2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300</v>
      </c>
      <c r="F47" s="30">
        <v>134</v>
      </c>
      <c r="G47" s="30">
        <v>166</v>
      </c>
      <c r="H47" s="30">
        <v>149</v>
      </c>
      <c r="I47" s="30">
        <v>3</v>
      </c>
      <c r="J47" s="30">
        <v>95</v>
      </c>
      <c r="K47" s="13">
        <v>0.31666666666666665</v>
      </c>
    </row>
    <row r="48" spans="2:11" ht="15" customHeight="1" x14ac:dyDescent="0.15">
      <c r="B48" s="45"/>
      <c r="C48" s="45"/>
      <c r="D48" s="12" t="s">
        <v>28</v>
      </c>
      <c r="E48" s="30">
        <v>215</v>
      </c>
      <c r="F48" s="30">
        <v>85</v>
      </c>
      <c r="G48" s="30">
        <v>130</v>
      </c>
      <c r="H48" s="30">
        <v>120</v>
      </c>
      <c r="I48" s="30">
        <v>15</v>
      </c>
      <c r="J48" s="30">
        <v>45</v>
      </c>
      <c r="K48" s="13">
        <v>0.20930232558139536</v>
      </c>
    </row>
    <row r="49" spans="2:11" ht="15" customHeight="1" x14ac:dyDescent="0.15">
      <c r="B49" s="45"/>
      <c r="C49" s="45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5"/>
      <c r="C50" s="45"/>
      <c r="D50" s="12" t="s">
        <v>30</v>
      </c>
      <c r="E50" s="30">
        <v>665</v>
      </c>
      <c r="F50" s="30">
        <v>302</v>
      </c>
      <c r="G50" s="30">
        <v>363</v>
      </c>
      <c r="H50" s="30">
        <v>317</v>
      </c>
      <c r="I50" s="30">
        <v>34</v>
      </c>
      <c r="J50" s="30">
        <v>260</v>
      </c>
      <c r="K50" s="13">
        <v>0.39097744360902253</v>
      </c>
    </row>
    <row r="51" spans="2:11" ht="15" customHeight="1" x14ac:dyDescent="0.15">
      <c r="B51" s="45"/>
      <c r="C51" s="45"/>
      <c r="D51" s="12" t="s">
        <v>31</v>
      </c>
      <c r="E51" s="30">
        <v>414</v>
      </c>
      <c r="F51" s="30">
        <v>195</v>
      </c>
      <c r="G51" s="30">
        <v>219</v>
      </c>
      <c r="H51" s="30">
        <v>185</v>
      </c>
      <c r="I51" s="30">
        <v>20</v>
      </c>
      <c r="J51" s="30">
        <v>118</v>
      </c>
      <c r="K51" s="13">
        <v>0.28502415458937197</v>
      </c>
    </row>
    <row r="52" spans="2:11" ht="15" customHeight="1" x14ac:dyDescent="0.15">
      <c r="B52" s="45"/>
      <c r="C52" s="45"/>
      <c r="D52" s="12" t="s">
        <v>32</v>
      </c>
      <c r="E52" s="30">
        <v>323</v>
      </c>
      <c r="F52" s="30">
        <v>135</v>
      </c>
      <c r="G52" s="30">
        <v>188</v>
      </c>
      <c r="H52" s="30">
        <v>152</v>
      </c>
      <c r="I52" s="30">
        <v>18</v>
      </c>
      <c r="J52" s="30">
        <v>132</v>
      </c>
      <c r="K52" s="13">
        <v>0.4086687306501548</v>
      </c>
    </row>
    <row r="53" spans="2:11" ht="15" customHeight="1" x14ac:dyDescent="0.15">
      <c r="B53" s="45"/>
      <c r="C53" s="45"/>
      <c r="D53" s="12" t="s">
        <v>33</v>
      </c>
      <c r="E53" s="30">
        <v>247</v>
      </c>
      <c r="F53" s="30">
        <v>91</v>
      </c>
      <c r="G53" s="30">
        <v>156</v>
      </c>
      <c r="H53" s="30">
        <v>154</v>
      </c>
      <c r="I53" s="30">
        <v>2</v>
      </c>
      <c r="J53" s="30">
        <v>115</v>
      </c>
      <c r="K53" s="13">
        <v>0.46558704453441296</v>
      </c>
    </row>
    <row r="54" spans="2:11" ht="15" customHeight="1" x14ac:dyDescent="0.15">
      <c r="B54" s="45"/>
      <c r="C54" s="45"/>
      <c r="D54" s="12" t="s">
        <v>34</v>
      </c>
      <c r="E54" s="30">
        <v>293</v>
      </c>
      <c r="F54" s="30">
        <v>130</v>
      </c>
      <c r="G54" s="30">
        <v>163</v>
      </c>
      <c r="H54" s="30">
        <v>152</v>
      </c>
      <c r="I54" s="30">
        <v>6</v>
      </c>
      <c r="J54" s="30">
        <v>92</v>
      </c>
      <c r="K54" s="13">
        <v>0.31399317406143346</v>
      </c>
    </row>
    <row r="55" spans="2:11" ht="15" customHeight="1" x14ac:dyDescent="0.15">
      <c r="B55" s="45"/>
      <c r="C55" s="45"/>
      <c r="D55" s="12" t="s">
        <v>35</v>
      </c>
      <c r="E55" s="30">
        <v>264</v>
      </c>
      <c r="F55" s="30">
        <v>113</v>
      </c>
      <c r="G55" s="30">
        <v>151</v>
      </c>
      <c r="H55" s="30">
        <v>155</v>
      </c>
      <c r="I55" s="30">
        <v>4</v>
      </c>
      <c r="J55" s="30">
        <v>93</v>
      </c>
      <c r="K55" s="13">
        <v>0.35227272727272729</v>
      </c>
    </row>
    <row r="56" spans="2:11" ht="15" customHeight="1" x14ac:dyDescent="0.15">
      <c r="B56" s="45"/>
      <c r="C56" s="45"/>
      <c r="D56" s="12" t="s">
        <v>36</v>
      </c>
      <c r="E56" s="30">
        <v>360</v>
      </c>
      <c r="F56" s="30">
        <v>162</v>
      </c>
      <c r="G56" s="30">
        <v>198</v>
      </c>
      <c r="H56" s="30">
        <v>177</v>
      </c>
      <c r="I56" s="30">
        <v>25</v>
      </c>
      <c r="J56" s="30">
        <v>144</v>
      </c>
      <c r="K56" s="13">
        <v>0.4</v>
      </c>
    </row>
    <row r="57" spans="2:11" ht="15" customHeight="1" x14ac:dyDescent="0.15">
      <c r="B57" s="45"/>
      <c r="C57" s="45"/>
      <c r="D57" s="12" t="s">
        <v>37</v>
      </c>
      <c r="E57" s="30">
        <v>339</v>
      </c>
      <c r="F57" s="30">
        <v>159</v>
      </c>
      <c r="G57" s="30">
        <v>180</v>
      </c>
      <c r="H57" s="30">
        <v>163</v>
      </c>
      <c r="I57" s="30">
        <v>13</v>
      </c>
      <c r="J57" s="30">
        <v>163</v>
      </c>
      <c r="K57" s="13">
        <v>0.4808259587020649</v>
      </c>
    </row>
    <row r="58" spans="2:11" ht="15" customHeight="1" x14ac:dyDescent="0.15">
      <c r="B58" s="45"/>
      <c r="C58" s="45"/>
      <c r="D58" s="12" t="s">
        <v>38</v>
      </c>
      <c r="E58" s="30">
        <v>304</v>
      </c>
      <c r="F58" s="30">
        <v>134</v>
      </c>
      <c r="G58" s="30">
        <v>170</v>
      </c>
      <c r="H58" s="30">
        <v>189</v>
      </c>
      <c r="I58" s="30">
        <v>7</v>
      </c>
      <c r="J58" s="30">
        <v>118</v>
      </c>
      <c r="K58" s="13">
        <v>0.38815789473684209</v>
      </c>
    </row>
    <row r="59" spans="2:11" ht="15" customHeight="1" x14ac:dyDescent="0.15">
      <c r="B59" s="45"/>
      <c r="C59" s="45"/>
      <c r="D59" s="12" t="s">
        <v>120</v>
      </c>
      <c r="E59" s="30">
        <v>114</v>
      </c>
      <c r="F59" s="30">
        <v>59</v>
      </c>
      <c r="G59" s="30">
        <v>55</v>
      </c>
      <c r="H59" s="30">
        <v>35</v>
      </c>
      <c r="I59" s="30">
        <v>26</v>
      </c>
      <c r="J59" s="30">
        <v>3</v>
      </c>
      <c r="K59" s="13">
        <v>2.6315789473684209E-2</v>
      </c>
    </row>
    <row r="60" spans="2:11" ht="15" customHeight="1" x14ac:dyDescent="0.15">
      <c r="B60" s="45"/>
      <c r="C60" s="45"/>
      <c r="D60" s="12" t="s">
        <v>39</v>
      </c>
      <c r="E60" s="30">
        <v>251</v>
      </c>
      <c r="F60" s="30">
        <v>123</v>
      </c>
      <c r="G60" s="30">
        <v>128</v>
      </c>
      <c r="H60" s="30">
        <v>121</v>
      </c>
      <c r="I60" s="30">
        <v>7</v>
      </c>
      <c r="J60" s="30">
        <v>114</v>
      </c>
      <c r="K60" s="13">
        <v>0.4541832669322709</v>
      </c>
    </row>
    <row r="61" spans="2:11" ht="15" customHeight="1" x14ac:dyDescent="0.15">
      <c r="B61" s="45"/>
      <c r="C61" s="45"/>
      <c r="D61" s="12" t="s">
        <v>40</v>
      </c>
      <c r="E61" s="30">
        <v>562</v>
      </c>
      <c r="F61" s="30">
        <v>256</v>
      </c>
      <c r="G61" s="30">
        <v>306</v>
      </c>
      <c r="H61" s="30">
        <v>281</v>
      </c>
      <c r="I61" s="30">
        <v>11</v>
      </c>
      <c r="J61" s="30">
        <v>328</v>
      </c>
      <c r="K61" s="13">
        <v>0.58362989323843417</v>
      </c>
    </row>
    <row r="62" spans="2:11" ht="15" customHeight="1" x14ac:dyDescent="0.15">
      <c r="B62" s="45"/>
      <c r="C62" s="45"/>
      <c r="D62" s="12" t="s">
        <v>41</v>
      </c>
      <c r="E62" s="30">
        <v>408</v>
      </c>
      <c r="F62" s="30">
        <v>188</v>
      </c>
      <c r="G62" s="30">
        <v>220</v>
      </c>
      <c r="H62" s="30">
        <v>210</v>
      </c>
      <c r="I62" s="30">
        <v>2</v>
      </c>
      <c r="J62" s="30">
        <v>241</v>
      </c>
      <c r="K62" s="13">
        <v>0.59068627450980393</v>
      </c>
    </row>
    <row r="63" spans="2:11" ht="15" customHeight="1" x14ac:dyDescent="0.15">
      <c r="B63" s="45"/>
      <c r="C63" s="45"/>
      <c r="D63" s="12" t="s">
        <v>42</v>
      </c>
      <c r="E63" s="30">
        <v>688</v>
      </c>
      <c r="F63" s="30">
        <v>332</v>
      </c>
      <c r="G63" s="30">
        <v>356</v>
      </c>
      <c r="H63" s="30">
        <v>327</v>
      </c>
      <c r="I63" s="30">
        <v>12</v>
      </c>
      <c r="J63" s="30">
        <v>405</v>
      </c>
      <c r="K63" s="13">
        <v>0.58866279069767447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6501</v>
      </c>
      <c r="F64" s="31">
        <f t="shared" ref="F64:J64" si="3">SUM(F44:F63)</f>
        <v>2959</v>
      </c>
      <c r="G64" s="31">
        <f t="shared" si="3"/>
        <v>3542</v>
      </c>
      <c r="H64" s="31">
        <f t="shared" si="3"/>
        <v>3289</v>
      </c>
      <c r="I64" s="31">
        <f t="shared" si="3"/>
        <v>251</v>
      </c>
      <c r="J64" s="31">
        <f t="shared" si="3"/>
        <v>2714</v>
      </c>
      <c r="K64" s="29">
        <f>J64/E64</f>
        <v>0.41747423473311795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416</v>
      </c>
      <c r="F65" s="30">
        <v>190</v>
      </c>
      <c r="G65" s="30">
        <v>226</v>
      </c>
      <c r="H65" s="30">
        <v>194</v>
      </c>
      <c r="I65" s="30">
        <v>26</v>
      </c>
      <c r="J65" s="30">
        <v>153</v>
      </c>
      <c r="K65" s="13">
        <v>0.36778846153846156</v>
      </c>
    </row>
    <row r="66" spans="2:11" ht="15" customHeight="1" x14ac:dyDescent="0.15">
      <c r="B66" s="45"/>
      <c r="C66" s="45"/>
      <c r="D66" s="12" t="s">
        <v>45</v>
      </c>
      <c r="E66" s="30">
        <v>281</v>
      </c>
      <c r="F66" s="30">
        <v>136</v>
      </c>
      <c r="G66" s="30">
        <v>145</v>
      </c>
      <c r="H66" s="30">
        <v>157</v>
      </c>
      <c r="I66" s="30">
        <v>11</v>
      </c>
      <c r="J66" s="30">
        <v>145</v>
      </c>
      <c r="K66" s="13">
        <v>0.51601423487544484</v>
      </c>
    </row>
    <row r="67" spans="2:11" ht="15" customHeight="1" x14ac:dyDescent="0.15">
      <c r="B67" s="45"/>
      <c r="C67" s="45"/>
      <c r="D67" s="12" t="s">
        <v>46</v>
      </c>
      <c r="E67" s="30">
        <v>95</v>
      </c>
      <c r="F67" s="30">
        <v>39</v>
      </c>
      <c r="G67" s="30">
        <v>56</v>
      </c>
      <c r="H67" s="30">
        <v>39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5"/>
      <c r="C68" s="45"/>
      <c r="D68" s="12" t="s">
        <v>47</v>
      </c>
      <c r="E68" s="30">
        <v>297</v>
      </c>
      <c r="F68" s="30">
        <v>138</v>
      </c>
      <c r="G68" s="30">
        <v>159</v>
      </c>
      <c r="H68" s="30">
        <v>148</v>
      </c>
      <c r="I68" s="30">
        <v>9</v>
      </c>
      <c r="J68" s="30">
        <v>119</v>
      </c>
      <c r="K68" s="13">
        <v>0.40067340067340068</v>
      </c>
    </row>
    <row r="69" spans="2:11" ht="15" customHeight="1" x14ac:dyDescent="0.15">
      <c r="B69" s="45"/>
      <c r="C69" s="45"/>
      <c r="D69" s="12" t="s">
        <v>48</v>
      </c>
      <c r="E69" s="30">
        <v>768</v>
      </c>
      <c r="F69" s="30">
        <v>352</v>
      </c>
      <c r="G69" s="30">
        <v>416</v>
      </c>
      <c r="H69" s="30">
        <v>358</v>
      </c>
      <c r="I69" s="30">
        <v>31</v>
      </c>
      <c r="J69" s="30">
        <v>267</v>
      </c>
      <c r="K69" s="13">
        <v>0.34765625</v>
      </c>
    </row>
    <row r="70" spans="2:11" ht="15" customHeight="1" x14ac:dyDescent="0.15">
      <c r="B70" s="45"/>
      <c r="C70" s="45"/>
      <c r="D70" s="12" t="s">
        <v>49</v>
      </c>
      <c r="E70" s="30">
        <v>736</v>
      </c>
      <c r="F70" s="30">
        <v>350</v>
      </c>
      <c r="G70" s="30">
        <v>386</v>
      </c>
      <c r="H70" s="30">
        <v>321</v>
      </c>
      <c r="I70" s="30">
        <v>22</v>
      </c>
      <c r="J70" s="30">
        <v>268</v>
      </c>
      <c r="K70" s="13">
        <v>0.3641304347826087</v>
      </c>
    </row>
    <row r="71" spans="2:11" ht="15" customHeight="1" x14ac:dyDescent="0.15">
      <c r="B71" s="45"/>
      <c r="C71" s="45"/>
      <c r="D71" s="12" t="s">
        <v>50</v>
      </c>
      <c r="E71" s="30">
        <v>670</v>
      </c>
      <c r="F71" s="30">
        <v>303</v>
      </c>
      <c r="G71" s="30">
        <v>367</v>
      </c>
      <c r="H71" s="30">
        <v>293</v>
      </c>
      <c r="I71" s="30">
        <v>34</v>
      </c>
      <c r="J71" s="30">
        <v>264</v>
      </c>
      <c r="K71" s="13">
        <v>0.39402985074626867</v>
      </c>
    </row>
    <row r="72" spans="2:11" ht="15" customHeight="1" x14ac:dyDescent="0.15">
      <c r="B72" s="45"/>
      <c r="C72" s="45"/>
      <c r="D72" s="12" t="s">
        <v>51</v>
      </c>
      <c r="E72" s="30">
        <v>744</v>
      </c>
      <c r="F72" s="30">
        <v>349</v>
      </c>
      <c r="G72" s="30">
        <v>395</v>
      </c>
      <c r="H72" s="30">
        <v>348</v>
      </c>
      <c r="I72" s="30">
        <v>32</v>
      </c>
      <c r="J72" s="30">
        <v>307</v>
      </c>
      <c r="K72" s="13">
        <v>0.41263440860215056</v>
      </c>
    </row>
    <row r="73" spans="2:11" ht="15" customHeight="1" x14ac:dyDescent="0.15">
      <c r="B73" s="45"/>
      <c r="C73" s="45"/>
      <c r="D73" s="12" t="s">
        <v>52</v>
      </c>
      <c r="E73" s="30">
        <v>739</v>
      </c>
      <c r="F73" s="30">
        <v>358</v>
      </c>
      <c r="G73" s="30">
        <v>381</v>
      </c>
      <c r="H73" s="30">
        <v>333</v>
      </c>
      <c r="I73" s="30">
        <v>30</v>
      </c>
      <c r="J73" s="30">
        <v>324</v>
      </c>
      <c r="K73" s="13">
        <v>0.43843031123139375</v>
      </c>
    </row>
    <row r="74" spans="2:11" ht="15" customHeight="1" x14ac:dyDescent="0.15">
      <c r="B74" s="45"/>
      <c r="C74" s="45"/>
      <c r="D74" s="12" t="s">
        <v>53</v>
      </c>
      <c r="E74" s="30">
        <v>1027</v>
      </c>
      <c r="F74" s="30">
        <v>494</v>
      </c>
      <c r="G74" s="30">
        <v>533</v>
      </c>
      <c r="H74" s="30">
        <v>460</v>
      </c>
      <c r="I74" s="30">
        <v>52</v>
      </c>
      <c r="J74" s="30">
        <v>385</v>
      </c>
      <c r="K74" s="13">
        <v>0.37487828627069131</v>
      </c>
    </row>
    <row r="75" spans="2:11" ht="15" customHeight="1" x14ac:dyDescent="0.15">
      <c r="B75" s="45"/>
      <c r="C75" s="45"/>
      <c r="D75" s="12" t="s">
        <v>54</v>
      </c>
      <c r="E75" s="30">
        <v>638</v>
      </c>
      <c r="F75" s="30">
        <v>317</v>
      </c>
      <c r="G75" s="30">
        <v>321</v>
      </c>
      <c r="H75" s="30">
        <v>225</v>
      </c>
      <c r="I75" s="30">
        <v>12</v>
      </c>
      <c r="J75" s="30">
        <v>65</v>
      </c>
      <c r="K75" s="13">
        <v>0.10188087774294671</v>
      </c>
    </row>
    <row r="76" spans="2:11" ht="15" customHeight="1" x14ac:dyDescent="0.15">
      <c r="B76" s="45"/>
      <c r="C76" s="45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5"/>
      <c r="C77" s="45"/>
      <c r="D77" s="15" t="s">
        <v>113</v>
      </c>
      <c r="E77" s="32">
        <v>1071</v>
      </c>
      <c r="F77" s="32">
        <v>510</v>
      </c>
      <c r="G77" s="32">
        <v>561</v>
      </c>
      <c r="H77" s="32">
        <v>331</v>
      </c>
      <c r="I77" s="32">
        <v>18</v>
      </c>
      <c r="J77" s="32">
        <v>43</v>
      </c>
      <c r="K77" s="16">
        <v>4.0149393090569564E-2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7523</v>
      </c>
      <c r="F78" s="33">
        <f t="shared" si="4"/>
        <v>3555</v>
      </c>
      <c r="G78" s="33">
        <f t="shared" si="4"/>
        <v>3968</v>
      </c>
      <c r="H78" s="33">
        <f t="shared" si="4"/>
        <v>3225</v>
      </c>
      <c r="I78" s="33">
        <f t="shared" si="4"/>
        <v>280</v>
      </c>
      <c r="J78" s="33">
        <f t="shared" si="4"/>
        <v>2397</v>
      </c>
      <c r="K78" s="28">
        <f>J78/E78</f>
        <v>0.31862288980459924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171</v>
      </c>
      <c r="F79" s="30">
        <v>88</v>
      </c>
      <c r="G79" s="30">
        <v>83</v>
      </c>
      <c r="H79" s="30">
        <v>106</v>
      </c>
      <c r="I79" s="30">
        <v>3</v>
      </c>
      <c r="J79" s="30">
        <v>79</v>
      </c>
      <c r="K79" s="13">
        <v>0.46198830409356723</v>
      </c>
    </row>
    <row r="80" spans="2:11" ht="15" customHeight="1" x14ac:dyDescent="0.15">
      <c r="B80" s="45"/>
      <c r="C80" s="45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9</v>
      </c>
      <c r="J80" s="30">
        <v>103</v>
      </c>
      <c r="K80" s="13">
        <v>0.42040816326530611</v>
      </c>
    </row>
    <row r="81" spans="2:11" ht="15" customHeight="1" x14ac:dyDescent="0.15">
      <c r="B81" s="45"/>
      <c r="C81" s="45"/>
      <c r="D81" s="12" t="s">
        <v>59</v>
      </c>
      <c r="E81" s="30">
        <v>119</v>
      </c>
      <c r="F81" s="30">
        <v>58</v>
      </c>
      <c r="G81" s="30">
        <v>61</v>
      </c>
      <c r="H81" s="30">
        <v>58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5"/>
      <c r="C82" s="45"/>
      <c r="D82" s="12" t="s">
        <v>60</v>
      </c>
      <c r="E82" s="30">
        <v>238</v>
      </c>
      <c r="F82" s="30">
        <v>114</v>
      </c>
      <c r="G82" s="30">
        <v>124</v>
      </c>
      <c r="H82" s="30">
        <v>120</v>
      </c>
      <c r="I82" s="30">
        <v>8</v>
      </c>
      <c r="J82" s="30">
        <v>102</v>
      </c>
      <c r="K82" s="13">
        <v>0.42857142857142855</v>
      </c>
    </row>
    <row r="83" spans="2:11" ht="15" customHeight="1" x14ac:dyDescent="0.15">
      <c r="B83" s="45"/>
      <c r="C83" s="45"/>
      <c r="D83" s="12" t="s">
        <v>61</v>
      </c>
      <c r="E83" s="30">
        <v>93</v>
      </c>
      <c r="F83" s="30">
        <v>46</v>
      </c>
      <c r="G83" s="30">
        <v>47</v>
      </c>
      <c r="H83" s="30">
        <v>47</v>
      </c>
      <c r="I83" s="30">
        <v>1</v>
      </c>
      <c r="J83" s="30">
        <v>40</v>
      </c>
      <c r="K83" s="13">
        <v>0.43010752688172044</v>
      </c>
    </row>
    <row r="84" spans="2:11" ht="15" customHeight="1" x14ac:dyDescent="0.15">
      <c r="B84" s="45"/>
      <c r="C84" s="45"/>
      <c r="D84" s="12" t="s">
        <v>62</v>
      </c>
      <c r="E84" s="30">
        <v>149</v>
      </c>
      <c r="F84" s="30">
        <v>65</v>
      </c>
      <c r="G84" s="30">
        <v>84</v>
      </c>
      <c r="H84" s="30">
        <v>68</v>
      </c>
      <c r="I84" s="30">
        <v>5</v>
      </c>
      <c r="J84" s="30">
        <v>75</v>
      </c>
      <c r="K84" s="13">
        <v>0.50335570469798663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1015</v>
      </c>
      <c r="F85" s="34">
        <f t="shared" si="5"/>
        <v>492</v>
      </c>
      <c r="G85" s="34">
        <f t="shared" si="5"/>
        <v>523</v>
      </c>
      <c r="H85" s="34">
        <f t="shared" si="5"/>
        <v>508</v>
      </c>
      <c r="I85" s="34">
        <f t="shared" si="5"/>
        <v>30</v>
      </c>
      <c r="J85" s="34">
        <f t="shared" si="5"/>
        <v>450</v>
      </c>
      <c r="K85" s="26">
        <f>J85/E85</f>
        <v>0.44334975369458129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182</v>
      </c>
      <c r="F86" s="35">
        <v>87</v>
      </c>
      <c r="G86" s="35">
        <v>95</v>
      </c>
      <c r="H86" s="35">
        <v>90</v>
      </c>
      <c r="I86" s="36">
        <v>2</v>
      </c>
      <c r="J86" s="36">
        <v>92</v>
      </c>
      <c r="K86" s="18">
        <v>0.50549450549450547</v>
      </c>
    </row>
    <row r="87" spans="2:11" ht="15" customHeight="1" x14ac:dyDescent="0.15">
      <c r="B87" s="45"/>
      <c r="C87" s="48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5"/>
      <c r="C88" s="48"/>
      <c r="D88" s="17" t="s">
        <v>66</v>
      </c>
      <c r="E88" s="35">
        <v>66</v>
      </c>
      <c r="F88" s="35">
        <v>34</v>
      </c>
      <c r="G88" s="35">
        <v>32</v>
      </c>
      <c r="H88" s="35">
        <v>35</v>
      </c>
      <c r="I88" s="36">
        <v>2</v>
      </c>
      <c r="J88" s="36">
        <v>29</v>
      </c>
      <c r="K88" s="18">
        <v>0.43939393939393939</v>
      </c>
    </row>
    <row r="89" spans="2:11" ht="15" customHeight="1" x14ac:dyDescent="0.15">
      <c r="B89" s="45"/>
      <c r="C89" s="48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5"/>
      <c r="C90" s="48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75</v>
      </c>
      <c r="K90" s="18">
        <v>0.55147058823529416</v>
      </c>
    </row>
    <row r="91" spans="2:11" ht="15" customHeight="1" x14ac:dyDescent="0.15">
      <c r="B91" s="45"/>
      <c r="C91" s="48"/>
      <c r="D91" s="17" t="s">
        <v>69</v>
      </c>
      <c r="E91" s="35">
        <v>1017</v>
      </c>
      <c r="F91" s="35">
        <v>503</v>
      </c>
      <c r="G91" s="35">
        <v>514</v>
      </c>
      <c r="H91" s="35">
        <v>419</v>
      </c>
      <c r="I91" s="36">
        <v>91</v>
      </c>
      <c r="J91" s="36">
        <v>202</v>
      </c>
      <c r="K91" s="18">
        <v>0.19862340216322516</v>
      </c>
    </row>
    <row r="92" spans="2:11" ht="15" customHeight="1" x14ac:dyDescent="0.15">
      <c r="B92" s="45"/>
      <c r="C92" s="48"/>
      <c r="D92" s="17" t="s">
        <v>70</v>
      </c>
      <c r="E92" s="35">
        <v>381</v>
      </c>
      <c r="F92" s="35">
        <v>175</v>
      </c>
      <c r="G92" s="35">
        <v>206</v>
      </c>
      <c r="H92" s="35">
        <v>205</v>
      </c>
      <c r="I92" s="36">
        <v>12</v>
      </c>
      <c r="J92" s="36">
        <v>144</v>
      </c>
      <c r="K92" s="18">
        <v>0.37795275590551181</v>
      </c>
    </row>
    <row r="93" spans="2:11" ht="15" customHeight="1" x14ac:dyDescent="0.15">
      <c r="B93" s="45"/>
      <c r="C93" s="48"/>
      <c r="D93" s="17" t="s">
        <v>71</v>
      </c>
      <c r="E93" s="35">
        <v>635</v>
      </c>
      <c r="F93" s="35">
        <v>298</v>
      </c>
      <c r="G93" s="35">
        <v>337</v>
      </c>
      <c r="H93" s="35">
        <v>272</v>
      </c>
      <c r="I93" s="36">
        <v>30</v>
      </c>
      <c r="J93" s="36">
        <v>137</v>
      </c>
      <c r="K93" s="18">
        <v>0.215748031496063</v>
      </c>
    </row>
    <row r="94" spans="2:11" ht="15" customHeight="1" x14ac:dyDescent="0.15">
      <c r="B94" s="45"/>
      <c r="C94" s="48"/>
      <c r="D94" s="17" t="s">
        <v>72</v>
      </c>
      <c r="E94" s="35">
        <v>400</v>
      </c>
      <c r="F94" s="35">
        <v>196</v>
      </c>
      <c r="G94" s="35">
        <v>204</v>
      </c>
      <c r="H94" s="35">
        <v>181</v>
      </c>
      <c r="I94" s="36">
        <v>22</v>
      </c>
      <c r="J94" s="36">
        <v>104</v>
      </c>
      <c r="K94" s="18">
        <v>0.26</v>
      </c>
    </row>
    <row r="95" spans="2:11" ht="15" customHeight="1" x14ac:dyDescent="0.15">
      <c r="B95" s="45"/>
      <c r="C95" s="48"/>
      <c r="D95" s="17" t="s">
        <v>73</v>
      </c>
      <c r="E95" s="35">
        <v>820</v>
      </c>
      <c r="F95" s="35">
        <v>393</v>
      </c>
      <c r="G95" s="35">
        <v>427</v>
      </c>
      <c r="H95" s="35">
        <v>354</v>
      </c>
      <c r="I95" s="36">
        <v>43</v>
      </c>
      <c r="J95" s="36">
        <v>190</v>
      </c>
      <c r="K95" s="18">
        <v>0.23170731707317074</v>
      </c>
    </row>
    <row r="96" spans="2:11" ht="15" customHeight="1" x14ac:dyDescent="0.15">
      <c r="B96" s="45"/>
      <c r="C96" s="48"/>
      <c r="D96" s="17" t="s">
        <v>74</v>
      </c>
      <c r="E96" s="35">
        <v>238</v>
      </c>
      <c r="F96" s="35">
        <v>121</v>
      </c>
      <c r="G96" s="35">
        <v>117</v>
      </c>
      <c r="H96" s="35">
        <v>99</v>
      </c>
      <c r="I96" s="36">
        <v>12</v>
      </c>
      <c r="J96" s="36">
        <v>62</v>
      </c>
      <c r="K96" s="18">
        <v>0.26050420168067229</v>
      </c>
    </row>
    <row r="97" spans="2:11" ht="15" customHeight="1" x14ac:dyDescent="0.15">
      <c r="B97" s="45"/>
      <c r="C97" s="48"/>
      <c r="D97" s="17" t="s">
        <v>75</v>
      </c>
      <c r="E97" s="35">
        <v>633</v>
      </c>
      <c r="F97" s="35">
        <v>298</v>
      </c>
      <c r="G97" s="35">
        <v>335</v>
      </c>
      <c r="H97" s="35">
        <v>294</v>
      </c>
      <c r="I97" s="36">
        <v>32</v>
      </c>
      <c r="J97" s="36">
        <v>163</v>
      </c>
      <c r="K97" s="18">
        <v>0.25750394944707738</v>
      </c>
    </row>
    <row r="98" spans="2:11" ht="15" customHeight="1" x14ac:dyDescent="0.15">
      <c r="B98" s="45"/>
      <c r="C98" s="48"/>
      <c r="D98" s="17" t="s">
        <v>76</v>
      </c>
      <c r="E98" s="35">
        <v>212</v>
      </c>
      <c r="F98" s="35">
        <v>101</v>
      </c>
      <c r="G98" s="35">
        <v>111</v>
      </c>
      <c r="H98" s="35">
        <v>99</v>
      </c>
      <c r="I98" s="36">
        <v>17</v>
      </c>
      <c r="J98" s="36">
        <v>58</v>
      </c>
      <c r="K98" s="18">
        <v>0.27358490566037735</v>
      </c>
    </row>
    <row r="99" spans="2:11" ht="15" customHeight="1" x14ac:dyDescent="0.15">
      <c r="B99" s="45"/>
      <c r="C99" s="48"/>
      <c r="D99" s="17" t="s">
        <v>77</v>
      </c>
      <c r="E99" s="35">
        <v>260</v>
      </c>
      <c r="F99" s="35">
        <v>121</v>
      </c>
      <c r="G99" s="35">
        <v>139</v>
      </c>
      <c r="H99" s="35">
        <v>140</v>
      </c>
      <c r="I99" s="36">
        <v>6</v>
      </c>
      <c r="J99" s="36">
        <v>123</v>
      </c>
      <c r="K99" s="18">
        <v>0.47307692307692306</v>
      </c>
    </row>
    <row r="100" spans="2:11" ht="15" customHeight="1" x14ac:dyDescent="0.15">
      <c r="B100" s="45"/>
      <c r="C100" s="48"/>
      <c r="D100" s="17" t="s">
        <v>78</v>
      </c>
      <c r="E100" s="35">
        <v>241</v>
      </c>
      <c r="F100" s="35">
        <v>114</v>
      </c>
      <c r="G100" s="35">
        <v>127</v>
      </c>
      <c r="H100" s="35">
        <v>123</v>
      </c>
      <c r="I100" s="36">
        <v>3</v>
      </c>
      <c r="J100" s="36">
        <v>93</v>
      </c>
      <c r="K100" s="18">
        <v>0.38589211618257263</v>
      </c>
    </row>
    <row r="101" spans="2:11" ht="15" customHeight="1" x14ac:dyDescent="0.15">
      <c r="B101" s="45"/>
      <c r="C101" s="48"/>
      <c r="D101" s="17" t="s">
        <v>79</v>
      </c>
      <c r="E101" s="35">
        <v>228</v>
      </c>
      <c r="F101" s="35">
        <v>105</v>
      </c>
      <c r="G101" s="35">
        <v>123</v>
      </c>
      <c r="H101" s="35">
        <v>116</v>
      </c>
      <c r="I101" s="36">
        <v>7</v>
      </c>
      <c r="J101" s="36">
        <v>77</v>
      </c>
      <c r="K101" s="18">
        <v>0.33771929824561403</v>
      </c>
    </row>
    <row r="102" spans="2:11" ht="15" customHeight="1" x14ac:dyDescent="0.15">
      <c r="B102" s="45"/>
      <c r="C102" s="48"/>
      <c r="D102" s="17" t="s">
        <v>80</v>
      </c>
      <c r="E102" s="35">
        <v>1930</v>
      </c>
      <c r="F102" s="35">
        <v>914</v>
      </c>
      <c r="G102" s="35">
        <v>1016</v>
      </c>
      <c r="H102" s="35">
        <v>813</v>
      </c>
      <c r="I102" s="36">
        <v>143</v>
      </c>
      <c r="J102" s="36">
        <v>355</v>
      </c>
      <c r="K102" s="18">
        <v>0.18393782383419688</v>
      </c>
    </row>
    <row r="103" spans="2:11" ht="15" customHeight="1" x14ac:dyDescent="0.15">
      <c r="B103" s="45"/>
      <c r="C103" s="48"/>
      <c r="D103" s="17" t="s">
        <v>81</v>
      </c>
      <c r="E103" s="35">
        <v>1011</v>
      </c>
      <c r="F103" s="35">
        <v>500</v>
      </c>
      <c r="G103" s="35">
        <v>511</v>
      </c>
      <c r="H103" s="35">
        <v>435</v>
      </c>
      <c r="I103" s="36">
        <v>47</v>
      </c>
      <c r="J103" s="37">
        <v>292</v>
      </c>
      <c r="K103" s="19">
        <v>0.28882294757665677</v>
      </c>
    </row>
    <row r="104" spans="2:11" ht="15" customHeight="1" x14ac:dyDescent="0.15">
      <c r="B104" s="45"/>
      <c r="C104" s="48"/>
      <c r="D104" s="17" t="s">
        <v>82</v>
      </c>
      <c r="E104" s="35">
        <v>168</v>
      </c>
      <c r="F104" s="35">
        <v>82</v>
      </c>
      <c r="G104" s="35">
        <v>86</v>
      </c>
      <c r="H104" s="35">
        <v>86</v>
      </c>
      <c r="I104" s="36">
        <v>5</v>
      </c>
      <c r="J104" s="37">
        <v>82</v>
      </c>
      <c r="K104" s="19">
        <v>0.48809523809523808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8703</v>
      </c>
      <c r="F105" s="38">
        <f t="shared" si="6"/>
        <v>4171</v>
      </c>
      <c r="G105" s="38">
        <f t="shared" si="6"/>
        <v>4532</v>
      </c>
      <c r="H105" s="38">
        <f t="shared" si="6"/>
        <v>3894</v>
      </c>
      <c r="I105" s="38">
        <f t="shared" si="6"/>
        <v>481</v>
      </c>
      <c r="J105" s="38">
        <f t="shared" si="6"/>
        <v>2338</v>
      </c>
      <c r="K105" s="25">
        <f>J105/E105</f>
        <v>0.26864299666781571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526</v>
      </c>
      <c r="F106" s="30">
        <v>246</v>
      </c>
      <c r="G106" s="30">
        <v>280</v>
      </c>
      <c r="H106" s="30">
        <v>202</v>
      </c>
      <c r="I106" s="30">
        <v>49</v>
      </c>
      <c r="J106" s="30">
        <v>116</v>
      </c>
      <c r="K106" s="13">
        <v>0.22053231939163498</v>
      </c>
    </row>
    <row r="107" spans="2:11" ht="15" customHeight="1" x14ac:dyDescent="0.15">
      <c r="B107" s="45"/>
      <c r="C107" s="48"/>
      <c r="D107" s="12" t="s">
        <v>84</v>
      </c>
      <c r="E107" s="30">
        <v>1074</v>
      </c>
      <c r="F107" s="30">
        <v>509</v>
      </c>
      <c r="G107" s="30">
        <v>565</v>
      </c>
      <c r="H107" s="30">
        <v>456</v>
      </c>
      <c r="I107" s="30">
        <v>80</v>
      </c>
      <c r="J107" s="30">
        <v>284</v>
      </c>
      <c r="K107" s="13">
        <v>0.26443202979515829</v>
      </c>
    </row>
    <row r="108" spans="2:11" ht="15" customHeight="1" x14ac:dyDescent="0.15">
      <c r="B108" s="45"/>
      <c r="C108" s="48"/>
      <c r="D108" s="12" t="s">
        <v>85</v>
      </c>
      <c r="E108" s="30">
        <v>519</v>
      </c>
      <c r="F108" s="30">
        <v>255</v>
      </c>
      <c r="G108" s="30">
        <v>264</v>
      </c>
      <c r="H108" s="30">
        <v>220</v>
      </c>
      <c r="I108" s="30">
        <v>51</v>
      </c>
      <c r="J108" s="30">
        <v>109</v>
      </c>
      <c r="K108" s="13">
        <v>0.21001926782273603</v>
      </c>
    </row>
    <row r="109" spans="2:11" ht="15" customHeight="1" x14ac:dyDescent="0.15">
      <c r="B109" s="45"/>
      <c r="C109" s="48"/>
      <c r="D109" s="12" t="s">
        <v>86</v>
      </c>
      <c r="E109" s="30">
        <v>2514</v>
      </c>
      <c r="F109" s="30">
        <v>1229</v>
      </c>
      <c r="G109" s="30">
        <v>1285</v>
      </c>
      <c r="H109" s="30">
        <v>1174</v>
      </c>
      <c r="I109" s="30">
        <v>158</v>
      </c>
      <c r="J109" s="30">
        <v>399</v>
      </c>
      <c r="K109" s="13">
        <v>0.15871121718377088</v>
      </c>
    </row>
    <row r="110" spans="2:11" ht="15" customHeight="1" x14ac:dyDescent="0.15">
      <c r="B110" s="45"/>
      <c r="C110" s="48"/>
      <c r="D110" s="12" t="s">
        <v>87</v>
      </c>
      <c r="E110" s="30">
        <v>1549</v>
      </c>
      <c r="F110" s="30">
        <v>745</v>
      </c>
      <c r="G110" s="30">
        <v>804</v>
      </c>
      <c r="H110" s="30">
        <v>735</v>
      </c>
      <c r="I110" s="30">
        <v>102</v>
      </c>
      <c r="J110" s="30">
        <v>434</v>
      </c>
      <c r="K110" s="13">
        <v>0.28018076178179468</v>
      </c>
    </row>
    <row r="111" spans="2:11" ht="15" customHeight="1" x14ac:dyDescent="0.15">
      <c r="B111" s="45"/>
      <c r="C111" s="48"/>
      <c r="D111" s="12" t="s">
        <v>88</v>
      </c>
      <c r="E111" s="30">
        <v>862</v>
      </c>
      <c r="F111" s="30">
        <v>418</v>
      </c>
      <c r="G111" s="30">
        <v>444</v>
      </c>
      <c r="H111" s="39">
        <v>415</v>
      </c>
      <c r="I111" s="30">
        <v>33</v>
      </c>
      <c r="J111" s="30">
        <v>246</v>
      </c>
      <c r="K111" s="13">
        <v>0.28538283062645009</v>
      </c>
    </row>
    <row r="112" spans="2:11" ht="15" customHeight="1" x14ac:dyDescent="0.15">
      <c r="B112" s="45"/>
      <c r="C112" s="48"/>
      <c r="D112" s="12" t="s">
        <v>89</v>
      </c>
      <c r="E112" s="30">
        <v>868</v>
      </c>
      <c r="F112" s="30">
        <v>415</v>
      </c>
      <c r="G112" s="40">
        <v>453</v>
      </c>
      <c r="H112" s="41">
        <v>376</v>
      </c>
      <c r="I112" s="42">
        <v>79</v>
      </c>
      <c r="J112" s="30">
        <v>297</v>
      </c>
      <c r="K112" s="13">
        <v>0.34216589861751151</v>
      </c>
    </row>
    <row r="113" spans="2:11" ht="15" customHeight="1" x14ac:dyDescent="0.15">
      <c r="B113" s="45"/>
      <c r="C113" s="48"/>
      <c r="D113" s="12" t="s">
        <v>90</v>
      </c>
      <c r="E113" s="30">
        <v>693</v>
      </c>
      <c r="F113" s="30">
        <v>320</v>
      </c>
      <c r="G113" s="40">
        <v>373</v>
      </c>
      <c r="H113" s="41">
        <v>335</v>
      </c>
      <c r="I113" s="42">
        <v>14</v>
      </c>
      <c r="J113" s="30">
        <v>313</v>
      </c>
      <c r="K113" s="13">
        <v>0.45165945165945165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8605</v>
      </c>
      <c r="F114" s="31">
        <f t="shared" si="7"/>
        <v>4137</v>
      </c>
      <c r="G114" s="31">
        <f t="shared" si="7"/>
        <v>4468</v>
      </c>
      <c r="H114" s="38">
        <f t="shared" si="7"/>
        <v>3913</v>
      </c>
      <c r="I114" s="31">
        <f t="shared" si="7"/>
        <v>566</v>
      </c>
      <c r="J114" s="31">
        <f t="shared" si="7"/>
        <v>2198</v>
      </c>
      <c r="K114" s="24">
        <f>J114/E114</f>
        <v>0.25543288785589774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69560</v>
      </c>
      <c r="F115" s="43">
        <f t="shared" si="8"/>
        <v>32942</v>
      </c>
      <c r="G115" s="43">
        <f>G19+G37+G43+G64+G78+G85+G105+G114</f>
        <v>36618</v>
      </c>
      <c r="H115" s="43">
        <f t="shared" si="8"/>
        <v>31072</v>
      </c>
      <c r="I115" s="43">
        <f t="shared" si="8"/>
        <v>3869</v>
      </c>
      <c r="J115" s="43">
        <f t="shared" si="8"/>
        <v>18951</v>
      </c>
      <c r="K115" s="20">
        <f>J115/E115</f>
        <v>0.27244105807935592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5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95" activePane="bottomLeft" state="frozen"/>
      <selection pane="bottomLeft" activeCell="H118" sqref="H118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125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1628</v>
      </c>
      <c r="F5" s="30">
        <v>770</v>
      </c>
      <c r="G5" s="30">
        <v>858</v>
      </c>
      <c r="H5" s="30">
        <v>799</v>
      </c>
      <c r="I5" s="30">
        <v>98</v>
      </c>
      <c r="J5" s="30">
        <v>398</v>
      </c>
      <c r="K5" s="13">
        <v>0.24447174447174447</v>
      </c>
    </row>
    <row r="6" spans="2:11" ht="15" customHeight="1" x14ac:dyDescent="0.15">
      <c r="B6" s="52"/>
      <c r="C6" s="45"/>
      <c r="D6" s="12" t="s">
        <v>2</v>
      </c>
      <c r="E6" s="30">
        <v>1223</v>
      </c>
      <c r="F6" s="30">
        <v>584</v>
      </c>
      <c r="G6" s="30">
        <v>639</v>
      </c>
      <c r="H6" s="30">
        <v>608</v>
      </c>
      <c r="I6" s="30">
        <v>61</v>
      </c>
      <c r="J6" s="30">
        <v>322</v>
      </c>
      <c r="K6" s="13">
        <v>0.2632869991823385</v>
      </c>
    </row>
    <row r="7" spans="2:11" ht="15" customHeight="1" x14ac:dyDescent="0.15">
      <c r="B7" s="52"/>
      <c r="C7" s="45"/>
      <c r="D7" s="12" t="s">
        <v>3</v>
      </c>
      <c r="E7" s="30">
        <v>556</v>
      </c>
      <c r="F7" s="30">
        <v>285</v>
      </c>
      <c r="G7" s="30">
        <v>271</v>
      </c>
      <c r="H7" s="30">
        <v>259</v>
      </c>
      <c r="I7" s="30">
        <v>25</v>
      </c>
      <c r="J7" s="30">
        <v>135</v>
      </c>
      <c r="K7" s="13">
        <v>0.24280575539568344</v>
      </c>
    </row>
    <row r="8" spans="2:11" ht="15" customHeight="1" x14ac:dyDescent="0.15">
      <c r="B8" s="52"/>
      <c r="C8" s="45"/>
      <c r="D8" s="12" t="s">
        <v>99</v>
      </c>
      <c r="E8" s="30">
        <v>1535</v>
      </c>
      <c r="F8" s="30">
        <v>711</v>
      </c>
      <c r="G8" s="30">
        <v>824</v>
      </c>
      <c r="H8" s="30">
        <v>661</v>
      </c>
      <c r="I8" s="30">
        <v>66</v>
      </c>
      <c r="J8" s="30">
        <v>410</v>
      </c>
      <c r="K8" s="13">
        <v>0.26710097719869708</v>
      </c>
    </row>
    <row r="9" spans="2:11" ht="15" customHeight="1" x14ac:dyDescent="0.15">
      <c r="B9" s="52"/>
      <c r="C9" s="45"/>
      <c r="D9" s="12" t="s">
        <v>4</v>
      </c>
      <c r="E9" s="30">
        <v>511</v>
      </c>
      <c r="F9" s="30">
        <v>240</v>
      </c>
      <c r="G9" s="30">
        <v>271</v>
      </c>
      <c r="H9" s="30">
        <v>232</v>
      </c>
      <c r="I9" s="30">
        <v>25</v>
      </c>
      <c r="J9" s="30">
        <v>169</v>
      </c>
      <c r="K9" s="13">
        <v>0.33072407045009783</v>
      </c>
    </row>
    <row r="10" spans="2:11" ht="15" customHeight="1" x14ac:dyDescent="0.15">
      <c r="B10" s="52"/>
      <c r="C10" s="45"/>
      <c r="D10" s="12" t="s">
        <v>5</v>
      </c>
      <c r="E10" s="30">
        <v>636</v>
      </c>
      <c r="F10" s="30">
        <v>284</v>
      </c>
      <c r="G10" s="30">
        <v>352</v>
      </c>
      <c r="H10" s="30">
        <v>294</v>
      </c>
      <c r="I10" s="30">
        <v>53</v>
      </c>
      <c r="J10" s="30">
        <v>132</v>
      </c>
      <c r="K10" s="13">
        <v>0.20754716981132076</v>
      </c>
    </row>
    <row r="11" spans="2:11" ht="15" customHeight="1" x14ac:dyDescent="0.15">
      <c r="B11" s="52"/>
      <c r="C11" s="45"/>
      <c r="D11" s="12" t="s">
        <v>119</v>
      </c>
      <c r="E11" s="30">
        <v>788</v>
      </c>
      <c r="F11" s="30">
        <v>369</v>
      </c>
      <c r="G11" s="30">
        <v>419</v>
      </c>
      <c r="H11" s="30">
        <v>382</v>
      </c>
      <c r="I11" s="30">
        <v>37</v>
      </c>
      <c r="J11" s="30">
        <v>186</v>
      </c>
      <c r="K11" s="13">
        <v>0.23604060913705585</v>
      </c>
    </row>
    <row r="12" spans="2:11" ht="15" customHeight="1" x14ac:dyDescent="0.15">
      <c r="B12" s="52"/>
      <c r="C12" s="45"/>
      <c r="D12" s="12" t="s">
        <v>100</v>
      </c>
      <c r="E12" s="30">
        <v>1169</v>
      </c>
      <c r="F12" s="30">
        <v>581</v>
      </c>
      <c r="G12" s="30">
        <v>588</v>
      </c>
      <c r="H12" s="30">
        <v>507</v>
      </c>
      <c r="I12" s="30">
        <v>90</v>
      </c>
      <c r="J12" s="30">
        <v>329</v>
      </c>
      <c r="K12" s="13">
        <v>0.28143712574850299</v>
      </c>
    </row>
    <row r="13" spans="2:11" ht="15" customHeight="1" x14ac:dyDescent="0.15">
      <c r="B13" s="52"/>
      <c r="C13" s="45"/>
      <c r="D13" s="12" t="s">
        <v>6</v>
      </c>
      <c r="E13" s="30">
        <v>91</v>
      </c>
      <c r="F13" s="30">
        <v>36</v>
      </c>
      <c r="G13" s="30">
        <v>55</v>
      </c>
      <c r="H13" s="30">
        <v>62</v>
      </c>
      <c r="I13" s="30">
        <v>2</v>
      </c>
      <c r="J13" s="30">
        <v>33</v>
      </c>
      <c r="K13" s="13">
        <v>0.36263736263736263</v>
      </c>
    </row>
    <row r="14" spans="2:11" ht="15" customHeight="1" x14ac:dyDescent="0.15">
      <c r="B14" s="52"/>
      <c r="C14" s="45"/>
      <c r="D14" s="12" t="s">
        <v>101</v>
      </c>
      <c r="E14" s="30">
        <v>3023</v>
      </c>
      <c r="F14" s="30">
        <v>1369</v>
      </c>
      <c r="G14" s="30">
        <v>1654</v>
      </c>
      <c r="H14" s="30">
        <v>1585</v>
      </c>
      <c r="I14" s="30">
        <v>115</v>
      </c>
      <c r="J14" s="30">
        <v>923</v>
      </c>
      <c r="K14" s="13">
        <v>0.30532583526298379</v>
      </c>
    </row>
    <row r="15" spans="2:11" ht="15" customHeight="1" x14ac:dyDescent="0.15">
      <c r="B15" s="52"/>
      <c r="C15" s="45"/>
      <c r="D15" s="12" t="s">
        <v>102</v>
      </c>
      <c r="E15" s="30">
        <v>1670</v>
      </c>
      <c r="F15" s="30">
        <v>775</v>
      </c>
      <c r="G15" s="30">
        <v>895</v>
      </c>
      <c r="H15" s="30">
        <v>774</v>
      </c>
      <c r="I15" s="30">
        <v>91</v>
      </c>
      <c r="J15" s="30">
        <v>408</v>
      </c>
      <c r="K15" s="14">
        <v>0.24431137724550897</v>
      </c>
    </row>
    <row r="16" spans="2:11" ht="15" customHeight="1" x14ac:dyDescent="0.15">
      <c r="B16" s="52"/>
      <c r="C16" s="45"/>
      <c r="D16" s="12" t="s">
        <v>103</v>
      </c>
      <c r="E16" s="30">
        <v>1961</v>
      </c>
      <c r="F16" s="30">
        <v>971</v>
      </c>
      <c r="G16" s="30">
        <v>990</v>
      </c>
      <c r="H16" s="30">
        <v>519</v>
      </c>
      <c r="I16" s="30">
        <v>245</v>
      </c>
      <c r="J16" s="30">
        <v>42</v>
      </c>
      <c r="K16" s="14">
        <v>2.1417644059153494E-2</v>
      </c>
    </row>
    <row r="17" spans="2:11" ht="15" customHeight="1" x14ac:dyDescent="0.15">
      <c r="B17" s="52"/>
      <c r="C17" s="45"/>
      <c r="D17" s="12" t="s">
        <v>104</v>
      </c>
      <c r="E17" s="30">
        <v>1698</v>
      </c>
      <c r="F17" s="30">
        <v>791</v>
      </c>
      <c r="G17" s="30">
        <v>907</v>
      </c>
      <c r="H17" s="30">
        <v>754</v>
      </c>
      <c r="I17" s="30">
        <v>99</v>
      </c>
      <c r="J17" s="30">
        <v>481</v>
      </c>
      <c r="K17" s="14">
        <v>0.28327444051825679</v>
      </c>
    </row>
    <row r="18" spans="2:11" ht="15" customHeight="1" x14ac:dyDescent="0.15">
      <c r="B18" s="52"/>
      <c r="C18" s="45"/>
      <c r="D18" s="12" t="s">
        <v>15</v>
      </c>
      <c r="E18" s="30">
        <v>1695</v>
      </c>
      <c r="F18" s="30">
        <v>793</v>
      </c>
      <c r="G18" s="30">
        <v>902</v>
      </c>
      <c r="H18" s="30">
        <v>808</v>
      </c>
      <c r="I18" s="30">
        <v>98</v>
      </c>
      <c r="J18" s="30">
        <v>350</v>
      </c>
      <c r="K18" s="14">
        <v>0.20648967551622419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18184</v>
      </c>
      <c r="F19" s="31">
        <f t="shared" si="0"/>
        <v>8559</v>
      </c>
      <c r="G19" s="31">
        <f t="shared" si="0"/>
        <v>9625</v>
      </c>
      <c r="H19" s="31">
        <f t="shared" si="0"/>
        <v>8244</v>
      </c>
      <c r="I19" s="31">
        <f t="shared" si="0"/>
        <v>1105</v>
      </c>
      <c r="J19" s="31">
        <f t="shared" si="0"/>
        <v>4318</v>
      </c>
      <c r="K19" s="24">
        <f>J19/E19</f>
        <v>0.23746150461944568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1560</v>
      </c>
      <c r="F20" s="30">
        <v>728</v>
      </c>
      <c r="G20" s="30">
        <v>832</v>
      </c>
      <c r="H20" s="30">
        <v>703</v>
      </c>
      <c r="I20" s="30">
        <v>85</v>
      </c>
      <c r="J20" s="30">
        <v>305</v>
      </c>
      <c r="K20" s="13">
        <v>0.19551282051282051</v>
      </c>
    </row>
    <row r="21" spans="2:11" ht="15" customHeight="1" x14ac:dyDescent="0.15">
      <c r="B21" s="52"/>
      <c r="C21" s="52"/>
      <c r="D21" s="12" t="s">
        <v>9</v>
      </c>
      <c r="E21" s="30">
        <v>1299</v>
      </c>
      <c r="F21" s="30">
        <v>598</v>
      </c>
      <c r="G21" s="30">
        <v>701</v>
      </c>
      <c r="H21" s="30">
        <v>523</v>
      </c>
      <c r="I21" s="30">
        <v>138</v>
      </c>
      <c r="J21" s="30">
        <v>264</v>
      </c>
      <c r="K21" s="13">
        <v>0.20323325635103925</v>
      </c>
    </row>
    <row r="22" spans="2:11" ht="15" customHeight="1" x14ac:dyDescent="0.15">
      <c r="B22" s="52"/>
      <c r="C22" s="52"/>
      <c r="D22" s="12" t="s">
        <v>10</v>
      </c>
      <c r="E22" s="30">
        <v>2218</v>
      </c>
      <c r="F22" s="30">
        <v>1048</v>
      </c>
      <c r="G22" s="30">
        <v>1170</v>
      </c>
      <c r="H22" s="30">
        <v>938</v>
      </c>
      <c r="I22" s="30">
        <v>167</v>
      </c>
      <c r="J22" s="30">
        <v>545</v>
      </c>
      <c r="K22" s="13">
        <v>0.24571686203787196</v>
      </c>
    </row>
    <row r="23" spans="2:11" ht="15" customHeight="1" x14ac:dyDescent="0.15">
      <c r="B23" s="52"/>
      <c r="C23" s="52"/>
      <c r="D23" s="12" t="s">
        <v>11</v>
      </c>
      <c r="E23" s="30">
        <v>824</v>
      </c>
      <c r="F23" s="30">
        <v>396</v>
      </c>
      <c r="G23" s="30">
        <v>428</v>
      </c>
      <c r="H23" s="30">
        <v>353</v>
      </c>
      <c r="I23" s="30">
        <v>68</v>
      </c>
      <c r="J23" s="30">
        <v>226</v>
      </c>
      <c r="K23" s="13">
        <v>0.27427184466019416</v>
      </c>
    </row>
    <row r="24" spans="2:11" ht="15" customHeight="1" x14ac:dyDescent="0.15">
      <c r="B24" s="52"/>
      <c r="C24" s="52"/>
      <c r="D24" s="12" t="s">
        <v>12</v>
      </c>
      <c r="E24" s="30">
        <v>1183</v>
      </c>
      <c r="F24" s="30">
        <v>568</v>
      </c>
      <c r="G24" s="30">
        <v>615</v>
      </c>
      <c r="H24" s="30">
        <v>547</v>
      </c>
      <c r="I24" s="30">
        <v>64</v>
      </c>
      <c r="J24" s="30">
        <v>399</v>
      </c>
      <c r="K24" s="13">
        <v>0.33727810650887574</v>
      </c>
    </row>
    <row r="25" spans="2:11" ht="15" customHeight="1" x14ac:dyDescent="0.15">
      <c r="B25" s="52"/>
      <c r="C25" s="52"/>
      <c r="D25" s="12" t="s">
        <v>13</v>
      </c>
      <c r="E25" s="30">
        <v>472</v>
      </c>
      <c r="F25" s="30">
        <v>222</v>
      </c>
      <c r="G25" s="30">
        <v>250</v>
      </c>
      <c r="H25" s="30">
        <v>222</v>
      </c>
      <c r="I25" s="30">
        <v>11</v>
      </c>
      <c r="J25" s="30">
        <v>260</v>
      </c>
      <c r="K25" s="13">
        <v>0.55084745762711862</v>
      </c>
    </row>
    <row r="26" spans="2:11" ht="15" customHeight="1" x14ac:dyDescent="0.15">
      <c r="B26" s="52"/>
      <c r="C26" s="52"/>
      <c r="D26" s="12" t="s">
        <v>14</v>
      </c>
      <c r="E26" s="30">
        <v>366</v>
      </c>
      <c r="F26" s="30">
        <v>185</v>
      </c>
      <c r="G26" s="30">
        <v>181</v>
      </c>
      <c r="H26" s="30">
        <v>171</v>
      </c>
      <c r="I26" s="30">
        <v>10</v>
      </c>
      <c r="J26" s="30">
        <v>152</v>
      </c>
      <c r="K26" s="13">
        <v>0.41530054644808745</v>
      </c>
    </row>
    <row r="27" spans="2:11" ht="15" customHeight="1" x14ac:dyDescent="0.15">
      <c r="B27" s="52"/>
      <c r="C27" s="52"/>
      <c r="D27" s="12" t="s">
        <v>16</v>
      </c>
      <c r="E27" s="30">
        <v>683</v>
      </c>
      <c r="F27" s="30">
        <v>321</v>
      </c>
      <c r="G27" s="30">
        <v>362</v>
      </c>
      <c r="H27" s="30">
        <v>310</v>
      </c>
      <c r="I27" s="30">
        <v>35</v>
      </c>
      <c r="J27" s="30">
        <v>326</v>
      </c>
      <c r="K27" s="13">
        <v>0.4773060029282577</v>
      </c>
    </row>
    <row r="28" spans="2:11" ht="15" customHeight="1" x14ac:dyDescent="0.15">
      <c r="B28" s="52"/>
      <c r="C28" s="52"/>
      <c r="D28" s="12" t="s">
        <v>17</v>
      </c>
      <c r="E28" s="30">
        <v>780</v>
      </c>
      <c r="F28" s="30">
        <v>359</v>
      </c>
      <c r="G28" s="30">
        <v>421</v>
      </c>
      <c r="H28" s="30">
        <v>361</v>
      </c>
      <c r="I28" s="30">
        <v>24</v>
      </c>
      <c r="J28" s="30">
        <v>397</v>
      </c>
      <c r="K28" s="13">
        <v>0.50897435897435894</v>
      </c>
    </row>
    <row r="29" spans="2:11" ht="15" customHeight="1" x14ac:dyDescent="0.15">
      <c r="B29" s="52"/>
      <c r="C29" s="52"/>
      <c r="D29" s="12" t="s">
        <v>18</v>
      </c>
      <c r="E29" s="30">
        <v>244</v>
      </c>
      <c r="F29" s="30">
        <v>114</v>
      </c>
      <c r="G29" s="30">
        <v>130</v>
      </c>
      <c r="H29" s="30">
        <v>119</v>
      </c>
      <c r="I29" s="30">
        <v>7</v>
      </c>
      <c r="J29" s="30">
        <v>148</v>
      </c>
      <c r="K29" s="13">
        <v>0.60655737704918034</v>
      </c>
    </row>
    <row r="30" spans="2:11" ht="15" customHeight="1" x14ac:dyDescent="0.15">
      <c r="B30" s="52"/>
      <c r="C30" s="52"/>
      <c r="D30" s="12" t="s">
        <v>19</v>
      </c>
      <c r="E30" s="30">
        <v>172</v>
      </c>
      <c r="F30" s="30">
        <v>85</v>
      </c>
      <c r="G30" s="30">
        <v>87</v>
      </c>
      <c r="H30" s="30">
        <v>66</v>
      </c>
      <c r="I30" s="30">
        <v>7</v>
      </c>
      <c r="J30" s="30">
        <v>38</v>
      </c>
      <c r="K30" s="13">
        <v>0.22093023255813954</v>
      </c>
    </row>
    <row r="31" spans="2:11" x14ac:dyDescent="0.15">
      <c r="B31" s="52"/>
      <c r="C31" s="52"/>
      <c r="D31" s="12" t="s">
        <v>106</v>
      </c>
      <c r="E31" s="30">
        <v>1422</v>
      </c>
      <c r="F31" s="30">
        <v>664</v>
      </c>
      <c r="G31" s="30">
        <v>758</v>
      </c>
      <c r="H31" s="30">
        <v>606</v>
      </c>
      <c r="I31" s="30">
        <v>96</v>
      </c>
      <c r="J31" s="30">
        <v>110</v>
      </c>
      <c r="K31" s="13">
        <v>7.7355836849507739E-2</v>
      </c>
    </row>
    <row r="32" spans="2:11" x14ac:dyDescent="0.15">
      <c r="B32" s="52"/>
      <c r="C32" s="52"/>
      <c r="D32" s="12" t="s">
        <v>107</v>
      </c>
      <c r="E32" s="30">
        <v>1612</v>
      </c>
      <c r="F32" s="30">
        <v>788</v>
      </c>
      <c r="G32" s="30">
        <v>824</v>
      </c>
      <c r="H32" s="30">
        <v>666</v>
      </c>
      <c r="I32" s="30">
        <v>87</v>
      </c>
      <c r="J32" s="30">
        <v>107</v>
      </c>
      <c r="K32" s="13">
        <v>6.6377171215880895E-2</v>
      </c>
    </row>
    <row r="33" spans="2:11" x14ac:dyDescent="0.15">
      <c r="B33" s="52"/>
      <c r="C33" s="52"/>
      <c r="D33" s="12" t="s">
        <v>108</v>
      </c>
      <c r="E33" s="30">
        <v>916</v>
      </c>
      <c r="F33" s="30">
        <v>436</v>
      </c>
      <c r="G33" s="30">
        <v>480</v>
      </c>
      <c r="H33" s="30">
        <v>270</v>
      </c>
      <c r="I33" s="30">
        <v>28</v>
      </c>
      <c r="J33" s="30">
        <v>27</v>
      </c>
      <c r="K33" s="13">
        <v>2.9475982532751091E-2</v>
      </c>
    </row>
    <row r="34" spans="2:11" x14ac:dyDescent="0.15">
      <c r="B34" s="52"/>
      <c r="C34" s="52"/>
      <c r="D34" s="12" t="s">
        <v>109</v>
      </c>
      <c r="E34" s="30">
        <v>778</v>
      </c>
      <c r="F34" s="30">
        <v>374</v>
      </c>
      <c r="G34" s="30">
        <v>404</v>
      </c>
      <c r="H34" s="30">
        <v>285</v>
      </c>
      <c r="I34" s="30">
        <v>73</v>
      </c>
      <c r="J34" s="30">
        <v>69</v>
      </c>
      <c r="K34" s="13">
        <v>8.8688946015424167E-2</v>
      </c>
    </row>
    <row r="35" spans="2:11" x14ac:dyDescent="0.15">
      <c r="B35" s="52"/>
      <c r="C35" s="52"/>
      <c r="D35" s="12" t="s">
        <v>110</v>
      </c>
      <c r="E35" s="30">
        <v>956</v>
      </c>
      <c r="F35" s="30">
        <v>477</v>
      </c>
      <c r="G35" s="30">
        <v>479</v>
      </c>
      <c r="H35" s="30">
        <v>385</v>
      </c>
      <c r="I35" s="30">
        <v>83</v>
      </c>
      <c r="J35" s="30">
        <v>96</v>
      </c>
      <c r="K35" s="13">
        <v>0.100418410041841</v>
      </c>
    </row>
    <row r="36" spans="2:11" x14ac:dyDescent="0.15">
      <c r="B36" s="52"/>
      <c r="C36" s="52"/>
      <c r="D36" s="12" t="s">
        <v>111</v>
      </c>
      <c r="E36" s="30">
        <v>862</v>
      </c>
      <c r="F36" s="30">
        <v>416</v>
      </c>
      <c r="G36" s="30">
        <v>446</v>
      </c>
      <c r="H36" s="30">
        <v>289</v>
      </c>
      <c r="I36" s="30">
        <v>59</v>
      </c>
      <c r="J36" s="30">
        <v>56</v>
      </c>
      <c r="K36" s="13">
        <v>6.4965197215777259E-2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16347</v>
      </c>
      <c r="F37" s="31">
        <f t="shared" si="1"/>
        <v>7779</v>
      </c>
      <c r="G37" s="31">
        <f t="shared" si="1"/>
        <v>8568</v>
      </c>
      <c r="H37" s="31">
        <f t="shared" si="1"/>
        <v>6814</v>
      </c>
      <c r="I37" s="31">
        <f t="shared" si="1"/>
        <v>1042</v>
      </c>
      <c r="J37" s="31">
        <f t="shared" si="1"/>
        <v>3525</v>
      </c>
      <c r="K37" s="24">
        <f>J37/E37</f>
        <v>0.21563589649476969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744</v>
      </c>
      <c r="F38" s="30">
        <v>368</v>
      </c>
      <c r="G38" s="30">
        <v>376</v>
      </c>
      <c r="H38" s="30">
        <v>342</v>
      </c>
      <c r="I38" s="30">
        <v>30</v>
      </c>
      <c r="J38" s="30">
        <v>280</v>
      </c>
      <c r="K38" s="13">
        <v>0.37634408602150538</v>
      </c>
    </row>
    <row r="39" spans="2:11" ht="15" customHeight="1" x14ac:dyDescent="0.15">
      <c r="B39" s="45"/>
      <c r="C39" s="45"/>
      <c r="D39" s="12" t="s">
        <v>22</v>
      </c>
      <c r="E39" s="30">
        <v>361</v>
      </c>
      <c r="F39" s="30">
        <v>172</v>
      </c>
      <c r="G39" s="30">
        <v>189</v>
      </c>
      <c r="H39" s="30">
        <v>177</v>
      </c>
      <c r="I39" s="30">
        <v>9</v>
      </c>
      <c r="J39" s="30">
        <v>150</v>
      </c>
      <c r="K39" s="13">
        <v>0.41551246537396119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733</v>
      </c>
      <c r="F41" s="30">
        <v>362</v>
      </c>
      <c r="G41" s="30">
        <v>371</v>
      </c>
      <c r="H41" s="30">
        <v>321</v>
      </c>
      <c r="I41" s="30">
        <v>41</v>
      </c>
      <c r="J41" s="30">
        <v>240</v>
      </c>
      <c r="K41" s="13">
        <v>0.32742155525238748</v>
      </c>
    </row>
    <row r="42" spans="2:11" ht="15" customHeight="1" x14ac:dyDescent="0.15">
      <c r="B42" s="45"/>
      <c r="C42" s="45"/>
      <c r="D42" s="12" t="s">
        <v>25</v>
      </c>
      <c r="E42" s="30">
        <v>827</v>
      </c>
      <c r="F42" s="30">
        <v>397</v>
      </c>
      <c r="G42" s="30">
        <v>430</v>
      </c>
      <c r="H42" s="30">
        <v>402</v>
      </c>
      <c r="I42" s="30">
        <v>27</v>
      </c>
      <c r="J42" s="30">
        <v>338</v>
      </c>
      <c r="K42" s="13">
        <v>0.40870616686819833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2692</v>
      </c>
      <c r="F43" s="31">
        <f t="shared" si="2"/>
        <v>1314</v>
      </c>
      <c r="G43" s="31">
        <f t="shared" si="2"/>
        <v>1378</v>
      </c>
      <c r="H43" s="31">
        <f t="shared" si="2"/>
        <v>1254</v>
      </c>
      <c r="I43" s="31">
        <f t="shared" si="2"/>
        <v>107</v>
      </c>
      <c r="J43" s="31">
        <f t="shared" si="2"/>
        <v>1019</v>
      </c>
      <c r="K43" s="29">
        <f>J43/E43</f>
        <v>0.37852897473997027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436</v>
      </c>
      <c r="F44" s="30">
        <v>203</v>
      </c>
      <c r="G44" s="30">
        <v>233</v>
      </c>
      <c r="H44" s="30">
        <v>234</v>
      </c>
      <c r="I44" s="30">
        <v>8</v>
      </c>
      <c r="J44" s="30">
        <v>171</v>
      </c>
      <c r="K44" s="13">
        <v>0.3922018348623853</v>
      </c>
    </row>
    <row r="45" spans="2:11" ht="15" customHeight="1" x14ac:dyDescent="0.15">
      <c r="B45" s="52"/>
      <c r="C45" s="54"/>
      <c r="D45" s="12" t="s">
        <v>121</v>
      </c>
      <c r="E45" s="30">
        <v>193</v>
      </c>
      <c r="F45" s="30">
        <v>88</v>
      </c>
      <c r="G45" s="30">
        <v>105</v>
      </c>
      <c r="H45" s="30">
        <v>94</v>
      </c>
      <c r="I45" s="30">
        <v>37</v>
      </c>
      <c r="J45" s="30">
        <v>13</v>
      </c>
      <c r="K45" s="13">
        <v>6.7357512953367879E-2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301</v>
      </c>
      <c r="F47" s="30">
        <v>136</v>
      </c>
      <c r="G47" s="30">
        <v>165</v>
      </c>
      <c r="H47" s="30">
        <v>151</v>
      </c>
      <c r="I47" s="30">
        <v>4</v>
      </c>
      <c r="J47" s="30">
        <v>95</v>
      </c>
      <c r="K47" s="13">
        <v>0.31561461794019935</v>
      </c>
    </row>
    <row r="48" spans="2:11" ht="15" customHeight="1" x14ac:dyDescent="0.15">
      <c r="B48" s="45"/>
      <c r="C48" s="45"/>
      <c r="D48" s="12" t="s">
        <v>28</v>
      </c>
      <c r="E48" s="30">
        <v>212</v>
      </c>
      <c r="F48" s="30">
        <v>86</v>
      </c>
      <c r="G48" s="30">
        <v>126</v>
      </c>
      <c r="H48" s="30">
        <v>119</v>
      </c>
      <c r="I48" s="30">
        <v>14</v>
      </c>
      <c r="J48" s="30">
        <v>46</v>
      </c>
      <c r="K48" s="13">
        <v>0.21698113207547171</v>
      </c>
    </row>
    <row r="49" spans="2:11" ht="15" customHeight="1" x14ac:dyDescent="0.15">
      <c r="B49" s="45"/>
      <c r="C49" s="45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5"/>
      <c r="C50" s="45"/>
      <c r="D50" s="12" t="s">
        <v>30</v>
      </c>
      <c r="E50" s="30">
        <v>661</v>
      </c>
      <c r="F50" s="30">
        <v>300</v>
      </c>
      <c r="G50" s="30">
        <v>361</v>
      </c>
      <c r="H50" s="30">
        <v>315</v>
      </c>
      <c r="I50" s="30">
        <v>32</v>
      </c>
      <c r="J50" s="30">
        <v>258</v>
      </c>
      <c r="K50" s="13">
        <v>0.39031770045385777</v>
      </c>
    </row>
    <row r="51" spans="2:11" ht="15" customHeight="1" x14ac:dyDescent="0.15">
      <c r="B51" s="45"/>
      <c r="C51" s="45"/>
      <c r="D51" s="12" t="s">
        <v>31</v>
      </c>
      <c r="E51" s="30">
        <v>419</v>
      </c>
      <c r="F51" s="30">
        <v>198</v>
      </c>
      <c r="G51" s="30">
        <v>221</v>
      </c>
      <c r="H51" s="30">
        <v>186</v>
      </c>
      <c r="I51" s="30">
        <v>20</v>
      </c>
      <c r="J51" s="30">
        <v>119</v>
      </c>
      <c r="K51" s="13">
        <v>0.28400954653937949</v>
      </c>
    </row>
    <row r="52" spans="2:11" ht="15" customHeight="1" x14ac:dyDescent="0.15">
      <c r="B52" s="45"/>
      <c r="C52" s="45"/>
      <c r="D52" s="12" t="s">
        <v>32</v>
      </c>
      <c r="E52" s="30">
        <v>319</v>
      </c>
      <c r="F52" s="30">
        <v>134</v>
      </c>
      <c r="G52" s="30">
        <v>185</v>
      </c>
      <c r="H52" s="30">
        <v>152</v>
      </c>
      <c r="I52" s="30">
        <v>16</v>
      </c>
      <c r="J52" s="30">
        <v>133</v>
      </c>
      <c r="K52" s="13">
        <v>0.41692789968652039</v>
      </c>
    </row>
    <row r="53" spans="2:11" ht="15" customHeight="1" x14ac:dyDescent="0.15">
      <c r="B53" s="45"/>
      <c r="C53" s="45"/>
      <c r="D53" s="12" t="s">
        <v>33</v>
      </c>
      <c r="E53" s="30">
        <v>247</v>
      </c>
      <c r="F53" s="30">
        <v>90</v>
      </c>
      <c r="G53" s="30">
        <v>157</v>
      </c>
      <c r="H53" s="30">
        <v>155</v>
      </c>
      <c r="I53" s="30">
        <v>2</v>
      </c>
      <c r="J53" s="30">
        <v>116</v>
      </c>
      <c r="K53" s="13">
        <v>0.46963562753036436</v>
      </c>
    </row>
    <row r="54" spans="2:11" ht="15" customHeight="1" x14ac:dyDescent="0.15">
      <c r="B54" s="45"/>
      <c r="C54" s="45"/>
      <c r="D54" s="12" t="s">
        <v>34</v>
      </c>
      <c r="E54" s="30">
        <v>289</v>
      </c>
      <c r="F54" s="30">
        <v>130</v>
      </c>
      <c r="G54" s="30">
        <v>159</v>
      </c>
      <c r="H54" s="30">
        <v>152</v>
      </c>
      <c r="I54" s="30">
        <v>5</v>
      </c>
      <c r="J54" s="30">
        <v>92</v>
      </c>
      <c r="K54" s="13">
        <v>0.31833910034602075</v>
      </c>
    </row>
    <row r="55" spans="2:11" ht="15" customHeight="1" x14ac:dyDescent="0.15">
      <c r="B55" s="45"/>
      <c r="C55" s="45"/>
      <c r="D55" s="12" t="s">
        <v>35</v>
      </c>
      <c r="E55" s="30">
        <v>256</v>
      </c>
      <c r="F55" s="30">
        <v>109</v>
      </c>
      <c r="G55" s="30">
        <v>147</v>
      </c>
      <c r="H55" s="30">
        <v>151</v>
      </c>
      <c r="I55" s="30">
        <v>4</v>
      </c>
      <c r="J55" s="30">
        <v>93</v>
      </c>
      <c r="K55" s="13">
        <v>0.36328125</v>
      </c>
    </row>
    <row r="56" spans="2:11" ht="15" customHeight="1" x14ac:dyDescent="0.15">
      <c r="B56" s="45"/>
      <c r="C56" s="45"/>
      <c r="D56" s="12" t="s">
        <v>36</v>
      </c>
      <c r="E56" s="30">
        <v>357</v>
      </c>
      <c r="F56" s="30">
        <v>158</v>
      </c>
      <c r="G56" s="30">
        <v>199</v>
      </c>
      <c r="H56" s="30">
        <v>176</v>
      </c>
      <c r="I56" s="30">
        <v>26</v>
      </c>
      <c r="J56" s="30">
        <v>145</v>
      </c>
      <c r="K56" s="13">
        <v>0.4061624649859944</v>
      </c>
    </row>
    <row r="57" spans="2:11" ht="15" customHeight="1" x14ac:dyDescent="0.15">
      <c r="B57" s="45"/>
      <c r="C57" s="45"/>
      <c r="D57" s="12" t="s">
        <v>37</v>
      </c>
      <c r="E57" s="30">
        <v>336</v>
      </c>
      <c r="F57" s="30">
        <v>157</v>
      </c>
      <c r="G57" s="30">
        <v>179</v>
      </c>
      <c r="H57" s="30">
        <v>162</v>
      </c>
      <c r="I57" s="30">
        <v>12</v>
      </c>
      <c r="J57" s="30">
        <v>163</v>
      </c>
      <c r="K57" s="13">
        <v>0.48511904761904762</v>
      </c>
    </row>
    <row r="58" spans="2:11" ht="15" customHeight="1" x14ac:dyDescent="0.15">
      <c r="B58" s="45"/>
      <c r="C58" s="45"/>
      <c r="D58" s="12" t="s">
        <v>38</v>
      </c>
      <c r="E58" s="30">
        <v>300</v>
      </c>
      <c r="F58" s="30">
        <v>133</v>
      </c>
      <c r="G58" s="30">
        <v>167</v>
      </c>
      <c r="H58" s="30">
        <v>187</v>
      </c>
      <c r="I58" s="30">
        <v>7</v>
      </c>
      <c r="J58" s="30">
        <v>116</v>
      </c>
      <c r="K58" s="13">
        <v>0.38666666666666666</v>
      </c>
    </row>
    <row r="59" spans="2:11" ht="15" customHeight="1" x14ac:dyDescent="0.15">
      <c r="B59" s="45"/>
      <c r="C59" s="45"/>
      <c r="D59" s="12" t="s">
        <v>120</v>
      </c>
      <c r="E59" s="30">
        <v>115</v>
      </c>
      <c r="F59" s="30">
        <v>59</v>
      </c>
      <c r="G59" s="30">
        <v>56</v>
      </c>
      <c r="H59" s="30">
        <v>35</v>
      </c>
      <c r="I59" s="30">
        <v>27</v>
      </c>
      <c r="J59" s="30">
        <v>3</v>
      </c>
      <c r="K59" s="13">
        <v>2.6086956521739129E-2</v>
      </c>
    </row>
    <row r="60" spans="2:11" ht="15" customHeight="1" x14ac:dyDescent="0.15">
      <c r="B60" s="45"/>
      <c r="C60" s="45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114</v>
      </c>
      <c r="K60" s="13">
        <v>0.4541832669322709</v>
      </c>
    </row>
    <row r="61" spans="2:11" ht="15" customHeight="1" x14ac:dyDescent="0.15">
      <c r="B61" s="45"/>
      <c r="C61" s="45"/>
      <c r="D61" s="12" t="s">
        <v>40</v>
      </c>
      <c r="E61" s="30">
        <v>561</v>
      </c>
      <c r="F61" s="30">
        <v>257</v>
      </c>
      <c r="G61" s="30">
        <v>304</v>
      </c>
      <c r="H61" s="30">
        <v>280</v>
      </c>
      <c r="I61" s="30">
        <v>11</v>
      </c>
      <c r="J61" s="30">
        <v>329</v>
      </c>
      <c r="K61" s="13">
        <v>0.58645276292335113</v>
      </c>
    </row>
    <row r="62" spans="2:11" ht="15" customHeight="1" x14ac:dyDescent="0.15">
      <c r="B62" s="45"/>
      <c r="C62" s="45"/>
      <c r="D62" s="12" t="s">
        <v>41</v>
      </c>
      <c r="E62" s="30">
        <v>408</v>
      </c>
      <c r="F62" s="30">
        <v>188</v>
      </c>
      <c r="G62" s="30">
        <v>220</v>
      </c>
      <c r="H62" s="30">
        <v>210</v>
      </c>
      <c r="I62" s="30">
        <v>2</v>
      </c>
      <c r="J62" s="30">
        <v>242</v>
      </c>
      <c r="K62" s="13">
        <v>0.59313725490196079</v>
      </c>
    </row>
    <row r="63" spans="2:11" ht="15" customHeight="1" x14ac:dyDescent="0.15">
      <c r="B63" s="45"/>
      <c r="C63" s="45"/>
      <c r="D63" s="12" t="s">
        <v>42</v>
      </c>
      <c r="E63" s="30">
        <v>694</v>
      </c>
      <c r="F63" s="30">
        <v>335</v>
      </c>
      <c r="G63" s="30">
        <v>359</v>
      </c>
      <c r="H63" s="30">
        <v>329</v>
      </c>
      <c r="I63" s="30">
        <v>16</v>
      </c>
      <c r="J63" s="30">
        <v>407</v>
      </c>
      <c r="K63" s="13">
        <v>0.58645533141210371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6483</v>
      </c>
      <c r="F64" s="31">
        <f t="shared" ref="F64:J64" si="3">SUM(F44:F63)</f>
        <v>2952</v>
      </c>
      <c r="G64" s="31">
        <f t="shared" si="3"/>
        <v>3531</v>
      </c>
      <c r="H64" s="31">
        <f t="shared" si="3"/>
        <v>3287</v>
      </c>
      <c r="I64" s="31">
        <f t="shared" si="3"/>
        <v>251</v>
      </c>
      <c r="J64" s="31">
        <f t="shared" si="3"/>
        <v>2722</v>
      </c>
      <c r="K64" s="29">
        <f>J64/E64</f>
        <v>0.41986734536480025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412</v>
      </c>
      <c r="F65" s="30">
        <v>188</v>
      </c>
      <c r="G65" s="30">
        <v>224</v>
      </c>
      <c r="H65" s="30">
        <v>192</v>
      </c>
      <c r="I65" s="30">
        <v>26</v>
      </c>
      <c r="J65" s="30">
        <v>152</v>
      </c>
      <c r="K65" s="13">
        <v>0.36893203883495146</v>
      </c>
    </row>
    <row r="66" spans="2:11" ht="15" customHeight="1" x14ac:dyDescent="0.15">
      <c r="B66" s="45"/>
      <c r="C66" s="45"/>
      <c r="D66" s="12" t="s">
        <v>45</v>
      </c>
      <c r="E66" s="30">
        <v>281</v>
      </c>
      <c r="F66" s="30">
        <v>135</v>
      </c>
      <c r="G66" s="30">
        <v>146</v>
      </c>
      <c r="H66" s="30">
        <v>157</v>
      </c>
      <c r="I66" s="30">
        <v>11</v>
      </c>
      <c r="J66" s="30">
        <v>145</v>
      </c>
      <c r="K66" s="13">
        <v>0.51601423487544484</v>
      </c>
    </row>
    <row r="67" spans="2:11" ht="15" customHeight="1" x14ac:dyDescent="0.15">
      <c r="B67" s="45"/>
      <c r="C67" s="45"/>
      <c r="D67" s="12" t="s">
        <v>46</v>
      </c>
      <c r="E67" s="30">
        <v>96</v>
      </c>
      <c r="F67" s="30">
        <v>40</v>
      </c>
      <c r="G67" s="30">
        <v>56</v>
      </c>
      <c r="H67" s="30">
        <v>40</v>
      </c>
      <c r="I67" s="30">
        <v>3</v>
      </c>
      <c r="J67" s="30">
        <v>40</v>
      </c>
      <c r="K67" s="13">
        <v>0.41666666666666669</v>
      </c>
    </row>
    <row r="68" spans="2:11" ht="15" customHeight="1" x14ac:dyDescent="0.15">
      <c r="B68" s="45"/>
      <c r="C68" s="45"/>
      <c r="D68" s="12" t="s">
        <v>47</v>
      </c>
      <c r="E68" s="30">
        <v>319</v>
      </c>
      <c r="F68" s="30">
        <v>144</v>
      </c>
      <c r="G68" s="30">
        <v>175</v>
      </c>
      <c r="H68" s="30">
        <v>167</v>
      </c>
      <c r="I68" s="30">
        <v>8</v>
      </c>
      <c r="J68" s="30">
        <v>120</v>
      </c>
      <c r="K68" s="13">
        <v>0.37617554858934171</v>
      </c>
    </row>
    <row r="69" spans="2:11" ht="15" customHeight="1" x14ac:dyDescent="0.15">
      <c r="B69" s="45"/>
      <c r="C69" s="45"/>
      <c r="D69" s="12" t="s">
        <v>48</v>
      </c>
      <c r="E69" s="30">
        <v>768</v>
      </c>
      <c r="F69" s="30">
        <v>349</v>
      </c>
      <c r="G69" s="30">
        <v>419</v>
      </c>
      <c r="H69" s="30">
        <v>363</v>
      </c>
      <c r="I69" s="30">
        <v>31</v>
      </c>
      <c r="J69" s="30">
        <v>266</v>
      </c>
      <c r="K69" s="13">
        <v>0.34635416666666669</v>
      </c>
    </row>
    <row r="70" spans="2:11" ht="15" customHeight="1" x14ac:dyDescent="0.15">
      <c r="B70" s="45"/>
      <c r="C70" s="45"/>
      <c r="D70" s="12" t="s">
        <v>49</v>
      </c>
      <c r="E70" s="30">
        <v>725</v>
      </c>
      <c r="F70" s="30">
        <v>344</v>
      </c>
      <c r="G70" s="30">
        <v>381</v>
      </c>
      <c r="H70" s="30">
        <v>321</v>
      </c>
      <c r="I70" s="30">
        <v>20</v>
      </c>
      <c r="J70" s="30">
        <v>271</v>
      </c>
      <c r="K70" s="13">
        <v>0.37379310344827588</v>
      </c>
    </row>
    <row r="71" spans="2:11" ht="15" customHeight="1" x14ac:dyDescent="0.15">
      <c r="B71" s="45"/>
      <c r="C71" s="45"/>
      <c r="D71" s="12" t="s">
        <v>50</v>
      </c>
      <c r="E71" s="30">
        <v>674</v>
      </c>
      <c r="F71" s="30">
        <v>304</v>
      </c>
      <c r="G71" s="30">
        <v>370</v>
      </c>
      <c r="H71" s="30">
        <v>294</v>
      </c>
      <c r="I71" s="30">
        <v>36</v>
      </c>
      <c r="J71" s="30">
        <v>266</v>
      </c>
      <c r="K71" s="13">
        <v>0.39465875370919884</v>
      </c>
    </row>
    <row r="72" spans="2:11" ht="15" customHeight="1" x14ac:dyDescent="0.15">
      <c r="B72" s="45"/>
      <c r="C72" s="45"/>
      <c r="D72" s="12" t="s">
        <v>51</v>
      </c>
      <c r="E72" s="30">
        <v>738</v>
      </c>
      <c r="F72" s="30">
        <v>345</v>
      </c>
      <c r="G72" s="30">
        <v>393</v>
      </c>
      <c r="H72" s="30">
        <v>347</v>
      </c>
      <c r="I72" s="30">
        <v>30</v>
      </c>
      <c r="J72" s="30">
        <v>307</v>
      </c>
      <c r="K72" s="13">
        <v>0.4159891598915989</v>
      </c>
    </row>
    <row r="73" spans="2:11" ht="15" customHeight="1" x14ac:dyDescent="0.15">
      <c r="B73" s="45"/>
      <c r="C73" s="45"/>
      <c r="D73" s="12" t="s">
        <v>52</v>
      </c>
      <c r="E73" s="30">
        <v>736</v>
      </c>
      <c r="F73" s="30">
        <v>357</v>
      </c>
      <c r="G73" s="30">
        <v>379</v>
      </c>
      <c r="H73" s="30">
        <v>333</v>
      </c>
      <c r="I73" s="30">
        <v>30</v>
      </c>
      <c r="J73" s="30">
        <v>324</v>
      </c>
      <c r="K73" s="13">
        <v>0.44021739130434784</v>
      </c>
    </row>
    <row r="74" spans="2:11" ht="15" customHeight="1" x14ac:dyDescent="0.15">
      <c r="B74" s="45"/>
      <c r="C74" s="45"/>
      <c r="D74" s="12" t="s">
        <v>53</v>
      </c>
      <c r="E74" s="30">
        <v>1023</v>
      </c>
      <c r="F74" s="30">
        <v>492</v>
      </c>
      <c r="G74" s="30">
        <v>531</v>
      </c>
      <c r="H74" s="30">
        <v>459</v>
      </c>
      <c r="I74" s="30">
        <v>50</v>
      </c>
      <c r="J74" s="30">
        <v>384</v>
      </c>
      <c r="K74" s="13">
        <v>0.37536656891495601</v>
      </c>
    </row>
    <row r="75" spans="2:11" ht="15" customHeight="1" x14ac:dyDescent="0.15">
      <c r="B75" s="45"/>
      <c r="C75" s="45"/>
      <c r="D75" s="12" t="s">
        <v>54</v>
      </c>
      <c r="E75" s="30">
        <v>623</v>
      </c>
      <c r="F75" s="30">
        <v>305</v>
      </c>
      <c r="G75" s="30">
        <v>318</v>
      </c>
      <c r="H75" s="30">
        <v>224</v>
      </c>
      <c r="I75" s="30">
        <v>12</v>
      </c>
      <c r="J75" s="30">
        <v>66</v>
      </c>
      <c r="K75" s="13">
        <v>0.10593900481540931</v>
      </c>
    </row>
    <row r="76" spans="2:11" ht="15" customHeight="1" x14ac:dyDescent="0.15">
      <c r="B76" s="45"/>
      <c r="C76" s="45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5"/>
      <c r="C77" s="45"/>
      <c r="D77" s="15" t="s">
        <v>113</v>
      </c>
      <c r="E77" s="32">
        <v>1064</v>
      </c>
      <c r="F77" s="32">
        <v>507</v>
      </c>
      <c r="G77" s="32">
        <v>557</v>
      </c>
      <c r="H77" s="32">
        <v>332</v>
      </c>
      <c r="I77" s="32">
        <v>18</v>
      </c>
      <c r="J77" s="32">
        <v>43</v>
      </c>
      <c r="K77" s="16">
        <v>4.0413533834586464E-2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7500</v>
      </c>
      <c r="F78" s="33">
        <f t="shared" si="4"/>
        <v>3529</v>
      </c>
      <c r="G78" s="33">
        <f t="shared" si="4"/>
        <v>3971</v>
      </c>
      <c r="H78" s="33">
        <f t="shared" si="4"/>
        <v>3247</v>
      </c>
      <c r="I78" s="33">
        <f t="shared" si="4"/>
        <v>275</v>
      </c>
      <c r="J78" s="33">
        <f t="shared" si="4"/>
        <v>2401</v>
      </c>
      <c r="K78" s="28">
        <f>J78/E78</f>
        <v>0.32013333333333333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169</v>
      </c>
      <c r="F79" s="30">
        <v>87</v>
      </c>
      <c r="G79" s="30">
        <v>82</v>
      </c>
      <c r="H79" s="30">
        <v>105</v>
      </c>
      <c r="I79" s="30">
        <v>3</v>
      </c>
      <c r="J79" s="30">
        <v>77</v>
      </c>
      <c r="K79" s="13">
        <v>0.45562130177514792</v>
      </c>
    </row>
    <row r="80" spans="2:11" ht="15" customHeight="1" x14ac:dyDescent="0.15">
      <c r="B80" s="45"/>
      <c r="C80" s="45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5"/>
      <c r="C81" s="45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5"/>
      <c r="C82" s="45"/>
      <c r="D82" s="12" t="s">
        <v>60</v>
      </c>
      <c r="E82" s="30">
        <v>237</v>
      </c>
      <c r="F82" s="30">
        <v>114</v>
      </c>
      <c r="G82" s="30">
        <v>123</v>
      </c>
      <c r="H82" s="30">
        <v>120</v>
      </c>
      <c r="I82" s="30">
        <v>8</v>
      </c>
      <c r="J82" s="30">
        <v>101</v>
      </c>
      <c r="K82" s="13">
        <v>0.42616033755274263</v>
      </c>
    </row>
    <row r="83" spans="2:11" ht="15" customHeight="1" x14ac:dyDescent="0.15">
      <c r="B83" s="45"/>
      <c r="C83" s="45"/>
      <c r="D83" s="12" t="s">
        <v>61</v>
      </c>
      <c r="E83" s="30">
        <v>95</v>
      </c>
      <c r="F83" s="30">
        <v>47</v>
      </c>
      <c r="G83" s="30">
        <v>48</v>
      </c>
      <c r="H83" s="30">
        <v>48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5"/>
      <c r="C84" s="45"/>
      <c r="D84" s="12" t="s">
        <v>62</v>
      </c>
      <c r="E84" s="30">
        <v>148</v>
      </c>
      <c r="F84" s="30">
        <v>65</v>
      </c>
      <c r="G84" s="30">
        <v>83</v>
      </c>
      <c r="H84" s="30">
        <v>68</v>
      </c>
      <c r="I84" s="30">
        <v>5</v>
      </c>
      <c r="J84" s="30">
        <v>74</v>
      </c>
      <c r="K84" s="13">
        <v>0.5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1013</v>
      </c>
      <c r="F85" s="34">
        <f t="shared" si="5"/>
        <v>492</v>
      </c>
      <c r="G85" s="34">
        <f t="shared" si="5"/>
        <v>521</v>
      </c>
      <c r="H85" s="34">
        <f t="shared" si="5"/>
        <v>507</v>
      </c>
      <c r="I85" s="34">
        <f t="shared" si="5"/>
        <v>28</v>
      </c>
      <c r="J85" s="34">
        <f t="shared" si="5"/>
        <v>448</v>
      </c>
      <c r="K85" s="26">
        <f>J85/E85</f>
        <v>0.44225074037512341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184</v>
      </c>
      <c r="F86" s="35">
        <v>87</v>
      </c>
      <c r="G86" s="35">
        <v>97</v>
      </c>
      <c r="H86" s="35">
        <v>91</v>
      </c>
      <c r="I86" s="36">
        <v>3</v>
      </c>
      <c r="J86" s="36">
        <v>92</v>
      </c>
      <c r="K86" s="18">
        <v>0.5</v>
      </c>
    </row>
    <row r="87" spans="2:11" ht="15" customHeight="1" x14ac:dyDescent="0.15">
      <c r="B87" s="45"/>
      <c r="C87" s="48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5"/>
      <c r="C88" s="48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5"/>
      <c r="C89" s="48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5"/>
      <c r="C90" s="48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76</v>
      </c>
      <c r="K90" s="18">
        <v>0.55882352941176472</v>
      </c>
    </row>
    <row r="91" spans="2:11" ht="15" customHeight="1" x14ac:dyDescent="0.15">
      <c r="B91" s="45"/>
      <c r="C91" s="48"/>
      <c r="D91" s="17" t="s">
        <v>69</v>
      </c>
      <c r="E91" s="35">
        <v>1020</v>
      </c>
      <c r="F91" s="35">
        <v>506</v>
      </c>
      <c r="G91" s="35">
        <v>514</v>
      </c>
      <c r="H91" s="35">
        <v>422</v>
      </c>
      <c r="I91" s="36">
        <v>90</v>
      </c>
      <c r="J91" s="36">
        <v>201</v>
      </c>
      <c r="K91" s="18">
        <v>0.19705882352941176</v>
      </c>
    </row>
    <row r="92" spans="2:11" ht="15" customHeight="1" x14ac:dyDescent="0.15">
      <c r="B92" s="45"/>
      <c r="C92" s="48"/>
      <c r="D92" s="17" t="s">
        <v>70</v>
      </c>
      <c r="E92" s="35">
        <v>388</v>
      </c>
      <c r="F92" s="35">
        <v>173</v>
      </c>
      <c r="G92" s="35">
        <v>215</v>
      </c>
      <c r="H92" s="35">
        <v>215</v>
      </c>
      <c r="I92" s="36">
        <v>12</v>
      </c>
      <c r="J92" s="36">
        <v>144</v>
      </c>
      <c r="K92" s="18">
        <v>0.37113402061855671</v>
      </c>
    </row>
    <row r="93" spans="2:11" ht="15" customHeight="1" x14ac:dyDescent="0.15">
      <c r="B93" s="45"/>
      <c r="C93" s="48"/>
      <c r="D93" s="17" t="s">
        <v>71</v>
      </c>
      <c r="E93" s="35">
        <v>632</v>
      </c>
      <c r="F93" s="35">
        <v>296</v>
      </c>
      <c r="G93" s="35">
        <v>336</v>
      </c>
      <c r="H93" s="35">
        <v>271</v>
      </c>
      <c r="I93" s="36">
        <v>30</v>
      </c>
      <c r="J93" s="36">
        <v>138</v>
      </c>
      <c r="K93" s="18">
        <v>0.21835443037974683</v>
      </c>
    </row>
    <row r="94" spans="2:11" ht="15" customHeight="1" x14ac:dyDescent="0.15">
      <c r="B94" s="45"/>
      <c r="C94" s="48"/>
      <c r="D94" s="17" t="s">
        <v>72</v>
      </c>
      <c r="E94" s="35">
        <v>400</v>
      </c>
      <c r="F94" s="35">
        <v>196</v>
      </c>
      <c r="G94" s="35">
        <v>204</v>
      </c>
      <c r="H94" s="35">
        <v>180</v>
      </c>
      <c r="I94" s="36">
        <v>21</v>
      </c>
      <c r="J94" s="36">
        <v>104</v>
      </c>
      <c r="K94" s="18">
        <v>0.26</v>
      </c>
    </row>
    <row r="95" spans="2:11" ht="15" customHeight="1" x14ac:dyDescent="0.15">
      <c r="B95" s="45"/>
      <c r="C95" s="48"/>
      <c r="D95" s="17" t="s">
        <v>73</v>
      </c>
      <c r="E95" s="35">
        <v>826</v>
      </c>
      <c r="F95" s="35">
        <v>394</v>
      </c>
      <c r="G95" s="35">
        <v>432</v>
      </c>
      <c r="H95" s="35">
        <v>354</v>
      </c>
      <c r="I95" s="36">
        <v>49</v>
      </c>
      <c r="J95" s="36">
        <v>188</v>
      </c>
      <c r="K95" s="18">
        <v>0.22760290556900725</v>
      </c>
    </row>
    <row r="96" spans="2:11" ht="15" customHeight="1" x14ac:dyDescent="0.15">
      <c r="B96" s="45"/>
      <c r="C96" s="48"/>
      <c r="D96" s="17" t="s">
        <v>74</v>
      </c>
      <c r="E96" s="35">
        <v>234</v>
      </c>
      <c r="F96" s="35">
        <v>117</v>
      </c>
      <c r="G96" s="35">
        <v>117</v>
      </c>
      <c r="H96" s="35">
        <v>97</v>
      </c>
      <c r="I96" s="36">
        <v>12</v>
      </c>
      <c r="J96" s="36">
        <v>63</v>
      </c>
      <c r="K96" s="18">
        <v>0.26923076923076922</v>
      </c>
    </row>
    <row r="97" spans="2:11" ht="15" customHeight="1" x14ac:dyDescent="0.15">
      <c r="B97" s="45"/>
      <c r="C97" s="48"/>
      <c r="D97" s="17" t="s">
        <v>75</v>
      </c>
      <c r="E97" s="35">
        <v>626</v>
      </c>
      <c r="F97" s="35">
        <v>293</v>
      </c>
      <c r="G97" s="35">
        <v>333</v>
      </c>
      <c r="H97" s="35">
        <v>292</v>
      </c>
      <c r="I97" s="36">
        <v>31</v>
      </c>
      <c r="J97" s="36">
        <v>165</v>
      </c>
      <c r="K97" s="18">
        <v>0.26357827476038337</v>
      </c>
    </row>
    <row r="98" spans="2:11" ht="15" customHeight="1" x14ac:dyDescent="0.15">
      <c r="B98" s="45"/>
      <c r="C98" s="48"/>
      <c r="D98" s="17" t="s">
        <v>76</v>
      </c>
      <c r="E98" s="35">
        <v>214</v>
      </c>
      <c r="F98" s="35">
        <v>103</v>
      </c>
      <c r="G98" s="35">
        <v>111</v>
      </c>
      <c r="H98" s="35">
        <v>100</v>
      </c>
      <c r="I98" s="36">
        <v>17</v>
      </c>
      <c r="J98" s="36">
        <v>60</v>
      </c>
      <c r="K98" s="18">
        <v>0.28037383177570091</v>
      </c>
    </row>
    <row r="99" spans="2:11" ht="15" customHeight="1" x14ac:dyDescent="0.15">
      <c r="B99" s="45"/>
      <c r="C99" s="48"/>
      <c r="D99" s="17" t="s">
        <v>77</v>
      </c>
      <c r="E99" s="35">
        <v>259</v>
      </c>
      <c r="F99" s="35">
        <v>121</v>
      </c>
      <c r="G99" s="35">
        <v>138</v>
      </c>
      <c r="H99" s="35">
        <v>139</v>
      </c>
      <c r="I99" s="36">
        <v>7</v>
      </c>
      <c r="J99" s="36">
        <v>123</v>
      </c>
      <c r="K99" s="18">
        <v>0.4749034749034749</v>
      </c>
    </row>
    <row r="100" spans="2:11" ht="15" customHeight="1" x14ac:dyDescent="0.15">
      <c r="B100" s="45"/>
      <c r="C100" s="48"/>
      <c r="D100" s="17" t="s">
        <v>78</v>
      </c>
      <c r="E100" s="35">
        <v>241</v>
      </c>
      <c r="F100" s="35">
        <v>114</v>
      </c>
      <c r="G100" s="35">
        <v>127</v>
      </c>
      <c r="H100" s="35">
        <v>124</v>
      </c>
      <c r="I100" s="36">
        <v>4</v>
      </c>
      <c r="J100" s="36">
        <v>93</v>
      </c>
      <c r="K100" s="18">
        <v>0.38589211618257263</v>
      </c>
    </row>
    <row r="101" spans="2:11" ht="15" customHeight="1" x14ac:dyDescent="0.15">
      <c r="B101" s="45"/>
      <c r="C101" s="48"/>
      <c r="D101" s="17" t="s">
        <v>79</v>
      </c>
      <c r="E101" s="35">
        <v>218</v>
      </c>
      <c r="F101" s="35">
        <v>100</v>
      </c>
      <c r="G101" s="35">
        <v>118</v>
      </c>
      <c r="H101" s="35">
        <v>114</v>
      </c>
      <c r="I101" s="36">
        <v>6</v>
      </c>
      <c r="J101" s="36">
        <v>76</v>
      </c>
      <c r="K101" s="18">
        <v>0.34862385321100919</v>
      </c>
    </row>
    <row r="102" spans="2:11" ht="15" customHeight="1" x14ac:dyDescent="0.15">
      <c r="B102" s="45"/>
      <c r="C102" s="48"/>
      <c r="D102" s="17" t="s">
        <v>80</v>
      </c>
      <c r="E102" s="35">
        <v>1923</v>
      </c>
      <c r="F102" s="35">
        <v>909</v>
      </c>
      <c r="G102" s="35">
        <v>1014</v>
      </c>
      <c r="H102" s="35">
        <v>814</v>
      </c>
      <c r="I102" s="36">
        <v>141</v>
      </c>
      <c r="J102" s="36">
        <v>354</v>
      </c>
      <c r="K102" s="18">
        <v>0.18408736349453977</v>
      </c>
    </row>
    <row r="103" spans="2:11" ht="15" customHeight="1" x14ac:dyDescent="0.15">
      <c r="B103" s="45"/>
      <c r="C103" s="48"/>
      <c r="D103" s="17" t="s">
        <v>81</v>
      </c>
      <c r="E103" s="35">
        <v>1010</v>
      </c>
      <c r="F103" s="35">
        <v>499</v>
      </c>
      <c r="G103" s="35">
        <v>511</v>
      </c>
      <c r="H103" s="35">
        <v>437</v>
      </c>
      <c r="I103" s="36">
        <v>49</v>
      </c>
      <c r="J103" s="37">
        <v>292</v>
      </c>
      <c r="K103" s="19">
        <v>0.28910891089108909</v>
      </c>
    </row>
    <row r="104" spans="2:11" ht="15" customHeight="1" x14ac:dyDescent="0.15">
      <c r="B104" s="45"/>
      <c r="C104" s="48"/>
      <c r="D104" s="17" t="s">
        <v>82</v>
      </c>
      <c r="E104" s="35">
        <v>167</v>
      </c>
      <c r="F104" s="35">
        <v>82</v>
      </c>
      <c r="G104" s="35">
        <v>85</v>
      </c>
      <c r="H104" s="35">
        <v>86</v>
      </c>
      <c r="I104" s="36">
        <v>5</v>
      </c>
      <c r="J104" s="37">
        <v>84</v>
      </c>
      <c r="K104" s="19">
        <v>0.50299401197604787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8690</v>
      </c>
      <c r="F105" s="38">
        <f t="shared" si="6"/>
        <v>4153</v>
      </c>
      <c r="G105" s="38">
        <f t="shared" si="6"/>
        <v>4537</v>
      </c>
      <c r="H105" s="38">
        <f t="shared" si="6"/>
        <v>3905</v>
      </c>
      <c r="I105" s="38">
        <f t="shared" si="6"/>
        <v>486</v>
      </c>
      <c r="J105" s="38">
        <f t="shared" si="6"/>
        <v>2342</v>
      </c>
      <c r="K105" s="25">
        <f>J105/E105</f>
        <v>0.26950517836593785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526</v>
      </c>
      <c r="F106" s="30">
        <v>246</v>
      </c>
      <c r="G106" s="30">
        <v>280</v>
      </c>
      <c r="H106" s="30">
        <v>204</v>
      </c>
      <c r="I106" s="30">
        <v>49</v>
      </c>
      <c r="J106" s="30">
        <v>116</v>
      </c>
      <c r="K106" s="13">
        <v>0.22053231939163498</v>
      </c>
    </row>
    <row r="107" spans="2:11" ht="15" customHeight="1" x14ac:dyDescent="0.15">
      <c r="B107" s="45"/>
      <c r="C107" s="48"/>
      <c r="D107" s="12" t="s">
        <v>84</v>
      </c>
      <c r="E107" s="30">
        <v>1085</v>
      </c>
      <c r="F107" s="30">
        <v>517</v>
      </c>
      <c r="G107" s="30">
        <v>568</v>
      </c>
      <c r="H107" s="30">
        <v>462</v>
      </c>
      <c r="I107" s="30">
        <v>83</v>
      </c>
      <c r="J107" s="30">
        <v>285</v>
      </c>
      <c r="K107" s="13">
        <v>0.26267281105990781</v>
      </c>
    </row>
    <row r="108" spans="2:11" ht="15" customHeight="1" x14ac:dyDescent="0.15">
      <c r="B108" s="45"/>
      <c r="C108" s="48"/>
      <c r="D108" s="12" t="s">
        <v>85</v>
      </c>
      <c r="E108" s="30">
        <v>512</v>
      </c>
      <c r="F108" s="30">
        <v>249</v>
      </c>
      <c r="G108" s="30">
        <v>263</v>
      </c>
      <c r="H108" s="30">
        <v>219</v>
      </c>
      <c r="I108" s="30">
        <v>50</v>
      </c>
      <c r="J108" s="30">
        <v>109</v>
      </c>
      <c r="K108" s="13">
        <v>0.212890625</v>
      </c>
    </row>
    <row r="109" spans="2:11" ht="15" customHeight="1" x14ac:dyDescent="0.15">
      <c r="B109" s="45"/>
      <c r="C109" s="48"/>
      <c r="D109" s="12" t="s">
        <v>86</v>
      </c>
      <c r="E109" s="30">
        <v>2524</v>
      </c>
      <c r="F109" s="30">
        <v>1235</v>
      </c>
      <c r="G109" s="30">
        <v>1289</v>
      </c>
      <c r="H109" s="30">
        <v>1188</v>
      </c>
      <c r="I109" s="30">
        <v>157</v>
      </c>
      <c r="J109" s="30">
        <v>397</v>
      </c>
      <c r="K109" s="13">
        <v>0.15729001584786054</v>
      </c>
    </row>
    <row r="110" spans="2:11" ht="15" customHeight="1" x14ac:dyDescent="0.15">
      <c r="B110" s="45"/>
      <c r="C110" s="48"/>
      <c r="D110" s="12" t="s">
        <v>87</v>
      </c>
      <c r="E110" s="30">
        <v>1549</v>
      </c>
      <c r="F110" s="30">
        <v>744</v>
      </c>
      <c r="G110" s="30">
        <v>805</v>
      </c>
      <c r="H110" s="30">
        <v>740</v>
      </c>
      <c r="I110" s="30">
        <v>103</v>
      </c>
      <c r="J110" s="30">
        <v>435</v>
      </c>
      <c r="K110" s="13">
        <v>0.28082633957391867</v>
      </c>
    </row>
    <row r="111" spans="2:11" ht="15" customHeight="1" x14ac:dyDescent="0.15">
      <c r="B111" s="45"/>
      <c r="C111" s="48"/>
      <c r="D111" s="12" t="s">
        <v>88</v>
      </c>
      <c r="E111" s="30">
        <v>861</v>
      </c>
      <c r="F111" s="30">
        <v>417</v>
      </c>
      <c r="G111" s="30">
        <v>444</v>
      </c>
      <c r="H111" s="39">
        <v>413</v>
      </c>
      <c r="I111" s="30">
        <v>33</v>
      </c>
      <c r="J111" s="30">
        <v>247</v>
      </c>
      <c r="K111" s="13">
        <v>0.28687572590011612</v>
      </c>
    </row>
    <row r="112" spans="2:11" ht="15" customHeight="1" x14ac:dyDescent="0.15">
      <c r="B112" s="45"/>
      <c r="C112" s="48"/>
      <c r="D112" s="12" t="s">
        <v>89</v>
      </c>
      <c r="E112" s="30">
        <v>866</v>
      </c>
      <c r="F112" s="30">
        <v>414</v>
      </c>
      <c r="G112" s="40">
        <v>452</v>
      </c>
      <c r="H112" s="41">
        <v>376</v>
      </c>
      <c r="I112" s="42">
        <v>78</v>
      </c>
      <c r="J112" s="30">
        <v>297</v>
      </c>
      <c r="K112" s="13">
        <v>0.34295612009237875</v>
      </c>
    </row>
    <row r="113" spans="2:11" ht="15" customHeight="1" x14ac:dyDescent="0.15">
      <c r="B113" s="45"/>
      <c r="C113" s="48"/>
      <c r="D113" s="12" t="s">
        <v>90</v>
      </c>
      <c r="E113" s="30">
        <v>696</v>
      </c>
      <c r="F113" s="30">
        <v>321</v>
      </c>
      <c r="G113" s="40">
        <v>375</v>
      </c>
      <c r="H113" s="41">
        <v>337</v>
      </c>
      <c r="I113" s="42">
        <v>14</v>
      </c>
      <c r="J113" s="30">
        <v>312</v>
      </c>
      <c r="K113" s="13">
        <v>0.44827586206896552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8619</v>
      </c>
      <c r="F114" s="31">
        <f t="shared" si="7"/>
        <v>4143</v>
      </c>
      <c r="G114" s="31">
        <f t="shared" si="7"/>
        <v>4476</v>
      </c>
      <c r="H114" s="38">
        <f t="shared" si="7"/>
        <v>3939</v>
      </c>
      <c r="I114" s="31">
        <f t="shared" si="7"/>
        <v>567</v>
      </c>
      <c r="J114" s="31">
        <f t="shared" si="7"/>
        <v>2198</v>
      </c>
      <c r="K114" s="24">
        <f>J114/E114</f>
        <v>0.25501798352477084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69528</v>
      </c>
      <c r="F115" s="43">
        <f t="shared" si="8"/>
        <v>32921</v>
      </c>
      <c r="G115" s="43">
        <f>G19+G37+G43+G64+G78+G85+G105+G114</f>
        <v>36607</v>
      </c>
      <c r="H115" s="43">
        <f t="shared" si="8"/>
        <v>31197</v>
      </c>
      <c r="I115" s="43">
        <f t="shared" si="8"/>
        <v>3861</v>
      </c>
      <c r="J115" s="43">
        <f t="shared" si="8"/>
        <v>18973</v>
      </c>
      <c r="K115" s="20">
        <f>J115/E115</f>
        <v>0.27288286733402373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4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101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126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1641</v>
      </c>
      <c r="F5" s="30">
        <v>782</v>
      </c>
      <c r="G5" s="30">
        <v>859</v>
      </c>
      <c r="H5" s="30">
        <v>812</v>
      </c>
      <c r="I5" s="30">
        <v>97</v>
      </c>
      <c r="J5" s="30">
        <v>401</v>
      </c>
      <c r="K5" s="13">
        <v>0.24436319317489336</v>
      </c>
    </row>
    <row r="6" spans="2:11" ht="15" customHeight="1" x14ac:dyDescent="0.15">
      <c r="B6" s="52"/>
      <c r="C6" s="45"/>
      <c r="D6" s="12" t="s">
        <v>2</v>
      </c>
      <c r="E6" s="30">
        <v>1231</v>
      </c>
      <c r="F6" s="30">
        <v>588</v>
      </c>
      <c r="G6" s="30">
        <v>643</v>
      </c>
      <c r="H6" s="30">
        <v>614</v>
      </c>
      <c r="I6" s="30">
        <v>61</v>
      </c>
      <c r="J6" s="30">
        <v>319</v>
      </c>
      <c r="K6" s="13">
        <v>0.25913891145410234</v>
      </c>
    </row>
    <row r="7" spans="2:11" ht="15" customHeight="1" x14ac:dyDescent="0.15">
      <c r="B7" s="52"/>
      <c r="C7" s="45"/>
      <c r="D7" s="12" t="s">
        <v>3</v>
      </c>
      <c r="E7" s="30">
        <v>550</v>
      </c>
      <c r="F7" s="30">
        <v>281</v>
      </c>
      <c r="G7" s="30">
        <v>269</v>
      </c>
      <c r="H7" s="30">
        <v>259</v>
      </c>
      <c r="I7" s="30">
        <v>22</v>
      </c>
      <c r="J7" s="30">
        <v>135</v>
      </c>
      <c r="K7" s="13">
        <v>0.24545454545454545</v>
      </c>
    </row>
    <row r="8" spans="2:11" ht="15" customHeight="1" x14ac:dyDescent="0.15">
      <c r="B8" s="52"/>
      <c r="C8" s="45"/>
      <c r="D8" s="12" t="s">
        <v>99</v>
      </c>
      <c r="E8" s="30">
        <v>1531</v>
      </c>
      <c r="F8" s="30">
        <v>709</v>
      </c>
      <c r="G8" s="30">
        <v>822</v>
      </c>
      <c r="H8" s="30">
        <v>659</v>
      </c>
      <c r="I8" s="30">
        <v>63</v>
      </c>
      <c r="J8" s="30">
        <v>409</v>
      </c>
      <c r="K8" s="13">
        <v>0.26714565643370347</v>
      </c>
    </row>
    <row r="9" spans="2:11" ht="15" customHeight="1" x14ac:dyDescent="0.15">
      <c r="B9" s="52"/>
      <c r="C9" s="45"/>
      <c r="D9" s="12" t="s">
        <v>4</v>
      </c>
      <c r="E9" s="30">
        <v>513</v>
      </c>
      <c r="F9" s="30">
        <v>241</v>
      </c>
      <c r="G9" s="30">
        <v>272</v>
      </c>
      <c r="H9" s="30">
        <v>233</v>
      </c>
      <c r="I9" s="30">
        <v>26</v>
      </c>
      <c r="J9" s="30">
        <v>171</v>
      </c>
      <c r="K9" s="13">
        <v>0.33333333333333331</v>
      </c>
    </row>
    <row r="10" spans="2:11" ht="15" customHeight="1" x14ac:dyDescent="0.15">
      <c r="B10" s="52"/>
      <c r="C10" s="45"/>
      <c r="D10" s="12" t="s">
        <v>5</v>
      </c>
      <c r="E10" s="30">
        <v>637</v>
      </c>
      <c r="F10" s="30">
        <v>283</v>
      </c>
      <c r="G10" s="30">
        <v>354</v>
      </c>
      <c r="H10" s="30">
        <v>296</v>
      </c>
      <c r="I10" s="30">
        <v>54</v>
      </c>
      <c r="J10" s="30">
        <v>133</v>
      </c>
      <c r="K10" s="13">
        <v>0.2087912087912088</v>
      </c>
    </row>
    <row r="11" spans="2:11" ht="15" customHeight="1" x14ac:dyDescent="0.15">
      <c r="B11" s="52"/>
      <c r="C11" s="45"/>
      <c r="D11" s="12" t="s">
        <v>119</v>
      </c>
      <c r="E11" s="30">
        <v>784</v>
      </c>
      <c r="F11" s="30">
        <v>368</v>
      </c>
      <c r="G11" s="30">
        <v>416</v>
      </c>
      <c r="H11" s="30">
        <v>380</v>
      </c>
      <c r="I11" s="30">
        <v>37</v>
      </c>
      <c r="J11" s="30">
        <v>186</v>
      </c>
      <c r="K11" s="13">
        <v>0.23724489795918369</v>
      </c>
    </row>
    <row r="12" spans="2:11" ht="15" customHeight="1" x14ac:dyDescent="0.15">
      <c r="B12" s="52"/>
      <c r="C12" s="45"/>
      <c r="D12" s="12" t="s">
        <v>100</v>
      </c>
      <c r="E12" s="30">
        <v>1160</v>
      </c>
      <c r="F12" s="30">
        <v>574</v>
      </c>
      <c r="G12" s="30">
        <v>586</v>
      </c>
      <c r="H12" s="30">
        <v>501</v>
      </c>
      <c r="I12" s="30">
        <v>90</v>
      </c>
      <c r="J12" s="30">
        <v>327</v>
      </c>
      <c r="K12" s="13">
        <v>0.28189655172413791</v>
      </c>
    </row>
    <row r="13" spans="2:11" ht="15" customHeight="1" x14ac:dyDescent="0.15">
      <c r="B13" s="52"/>
      <c r="C13" s="45"/>
      <c r="D13" s="12" t="s">
        <v>6</v>
      </c>
      <c r="E13" s="30">
        <v>90</v>
      </c>
      <c r="F13" s="30">
        <v>36</v>
      </c>
      <c r="G13" s="30">
        <v>54</v>
      </c>
      <c r="H13" s="30">
        <v>61</v>
      </c>
      <c r="I13" s="30">
        <v>2</v>
      </c>
      <c r="J13" s="30">
        <v>32</v>
      </c>
      <c r="K13" s="13">
        <v>0.35555555555555557</v>
      </c>
    </row>
    <row r="14" spans="2:11" ht="15" customHeight="1" x14ac:dyDescent="0.15">
      <c r="B14" s="52"/>
      <c r="C14" s="45"/>
      <c r="D14" s="12" t="s">
        <v>101</v>
      </c>
      <c r="E14" s="30">
        <v>3018</v>
      </c>
      <c r="F14" s="30">
        <v>1366</v>
      </c>
      <c r="G14" s="30">
        <v>1652</v>
      </c>
      <c r="H14" s="30">
        <v>1583</v>
      </c>
      <c r="I14" s="30">
        <v>115</v>
      </c>
      <c r="J14" s="30">
        <v>927</v>
      </c>
      <c r="K14" s="13">
        <v>0.30715705765407553</v>
      </c>
    </row>
    <row r="15" spans="2:11" ht="15" customHeight="1" x14ac:dyDescent="0.15">
      <c r="B15" s="52"/>
      <c r="C15" s="45"/>
      <c r="D15" s="12" t="s">
        <v>102</v>
      </c>
      <c r="E15" s="30">
        <v>1675</v>
      </c>
      <c r="F15" s="30">
        <v>778</v>
      </c>
      <c r="G15" s="30">
        <v>897</v>
      </c>
      <c r="H15" s="30">
        <v>778</v>
      </c>
      <c r="I15" s="30">
        <v>91</v>
      </c>
      <c r="J15" s="30">
        <v>410</v>
      </c>
      <c r="K15" s="14">
        <v>0.24477611940298508</v>
      </c>
    </row>
    <row r="16" spans="2:11" ht="15" customHeight="1" x14ac:dyDescent="0.15">
      <c r="B16" s="52"/>
      <c r="C16" s="45"/>
      <c r="D16" s="12" t="s">
        <v>103</v>
      </c>
      <c r="E16" s="30">
        <v>1958</v>
      </c>
      <c r="F16" s="30">
        <v>969</v>
      </c>
      <c r="G16" s="30">
        <v>989</v>
      </c>
      <c r="H16" s="30">
        <v>518</v>
      </c>
      <c r="I16" s="30">
        <v>240</v>
      </c>
      <c r="J16" s="30">
        <v>41</v>
      </c>
      <c r="K16" s="14">
        <v>2.0939734422880489E-2</v>
      </c>
    </row>
    <row r="17" spans="2:11" ht="15" customHeight="1" x14ac:dyDescent="0.15">
      <c r="B17" s="52"/>
      <c r="C17" s="45"/>
      <c r="D17" s="12" t="s">
        <v>104</v>
      </c>
      <c r="E17" s="30">
        <v>1719</v>
      </c>
      <c r="F17" s="30">
        <v>790</v>
      </c>
      <c r="G17" s="30">
        <v>929</v>
      </c>
      <c r="H17" s="30">
        <v>773</v>
      </c>
      <c r="I17" s="30">
        <v>101</v>
      </c>
      <c r="J17" s="30">
        <v>480</v>
      </c>
      <c r="K17" s="14">
        <v>0.27923211169284468</v>
      </c>
    </row>
    <row r="18" spans="2:11" ht="15" customHeight="1" x14ac:dyDescent="0.15">
      <c r="B18" s="52"/>
      <c r="C18" s="45"/>
      <c r="D18" s="12" t="s">
        <v>15</v>
      </c>
      <c r="E18" s="30">
        <v>1696</v>
      </c>
      <c r="F18" s="30">
        <v>794</v>
      </c>
      <c r="G18" s="30">
        <v>902</v>
      </c>
      <c r="H18" s="30">
        <v>811</v>
      </c>
      <c r="I18" s="30">
        <v>94</v>
      </c>
      <c r="J18" s="30">
        <v>353</v>
      </c>
      <c r="K18" s="14">
        <v>0.20813679245283018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18203</v>
      </c>
      <c r="F19" s="31">
        <f t="shared" si="0"/>
        <v>8559</v>
      </c>
      <c r="G19" s="31">
        <f t="shared" si="0"/>
        <v>9644</v>
      </c>
      <c r="H19" s="31">
        <f t="shared" si="0"/>
        <v>8278</v>
      </c>
      <c r="I19" s="31">
        <f t="shared" si="0"/>
        <v>1093</v>
      </c>
      <c r="J19" s="31">
        <f t="shared" si="0"/>
        <v>4324</v>
      </c>
      <c r="K19" s="24">
        <f>J19/E19</f>
        <v>0.2375432620996539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1565</v>
      </c>
      <c r="F20" s="30">
        <v>732</v>
      </c>
      <c r="G20" s="30">
        <v>833</v>
      </c>
      <c r="H20" s="30">
        <v>704</v>
      </c>
      <c r="I20" s="30">
        <v>87</v>
      </c>
      <c r="J20" s="30">
        <v>303</v>
      </c>
      <c r="K20" s="13">
        <v>0.19361022364217254</v>
      </c>
    </row>
    <row r="21" spans="2:11" ht="15" customHeight="1" x14ac:dyDescent="0.15">
      <c r="B21" s="52"/>
      <c r="C21" s="52"/>
      <c r="D21" s="12" t="s">
        <v>9</v>
      </c>
      <c r="E21" s="30">
        <v>1307</v>
      </c>
      <c r="F21" s="30">
        <v>599</v>
      </c>
      <c r="G21" s="30">
        <v>708</v>
      </c>
      <c r="H21" s="30">
        <v>527</v>
      </c>
      <c r="I21" s="30">
        <v>136</v>
      </c>
      <c r="J21" s="30">
        <v>264</v>
      </c>
      <c r="K21" s="13">
        <v>0.20198928844682479</v>
      </c>
    </row>
    <row r="22" spans="2:11" ht="15" customHeight="1" x14ac:dyDescent="0.15">
      <c r="B22" s="52"/>
      <c r="C22" s="52"/>
      <c r="D22" s="12" t="s">
        <v>10</v>
      </c>
      <c r="E22" s="30">
        <v>2222</v>
      </c>
      <c r="F22" s="30">
        <v>1050</v>
      </c>
      <c r="G22" s="30">
        <v>1172</v>
      </c>
      <c r="H22" s="30">
        <v>936</v>
      </c>
      <c r="I22" s="30">
        <v>163</v>
      </c>
      <c r="J22" s="30">
        <v>543</v>
      </c>
      <c r="K22" s="13">
        <v>0.24437443744374437</v>
      </c>
    </row>
    <row r="23" spans="2:11" ht="15" customHeight="1" x14ac:dyDescent="0.15">
      <c r="B23" s="52"/>
      <c r="C23" s="52"/>
      <c r="D23" s="12" t="s">
        <v>11</v>
      </c>
      <c r="E23" s="30">
        <v>827</v>
      </c>
      <c r="F23" s="30">
        <v>392</v>
      </c>
      <c r="G23" s="30">
        <v>435</v>
      </c>
      <c r="H23" s="30">
        <v>359</v>
      </c>
      <c r="I23" s="30">
        <v>69</v>
      </c>
      <c r="J23" s="30">
        <v>226</v>
      </c>
      <c r="K23" s="13">
        <v>0.27327690447400244</v>
      </c>
    </row>
    <row r="24" spans="2:11" ht="15" customHeight="1" x14ac:dyDescent="0.15">
      <c r="B24" s="52"/>
      <c r="C24" s="52"/>
      <c r="D24" s="12" t="s">
        <v>12</v>
      </c>
      <c r="E24" s="30">
        <v>1191</v>
      </c>
      <c r="F24" s="30">
        <v>571</v>
      </c>
      <c r="G24" s="30">
        <v>620</v>
      </c>
      <c r="H24" s="30">
        <v>552</v>
      </c>
      <c r="I24" s="30">
        <v>66</v>
      </c>
      <c r="J24" s="30">
        <v>398</v>
      </c>
      <c r="K24" s="13">
        <v>0.3341729638958858</v>
      </c>
    </row>
    <row r="25" spans="2:11" ht="15" customHeight="1" x14ac:dyDescent="0.15">
      <c r="B25" s="52"/>
      <c r="C25" s="52"/>
      <c r="D25" s="12" t="s">
        <v>13</v>
      </c>
      <c r="E25" s="30">
        <v>472</v>
      </c>
      <c r="F25" s="30">
        <v>222</v>
      </c>
      <c r="G25" s="30">
        <v>250</v>
      </c>
      <c r="H25" s="30">
        <v>223</v>
      </c>
      <c r="I25" s="30">
        <v>10</v>
      </c>
      <c r="J25" s="30">
        <v>259</v>
      </c>
      <c r="K25" s="13">
        <v>0.54872881355932202</v>
      </c>
    </row>
    <row r="26" spans="2:11" ht="15" customHeight="1" x14ac:dyDescent="0.15">
      <c r="B26" s="52"/>
      <c r="C26" s="52"/>
      <c r="D26" s="12" t="s">
        <v>14</v>
      </c>
      <c r="E26" s="30">
        <v>366</v>
      </c>
      <c r="F26" s="30">
        <v>185</v>
      </c>
      <c r="G26" s="30">
        <v>181</v>
      </c>
      <c r="H26" s="30">
        <v>171</v>
      </c>
      <c r="I26" s="30">
        <v>10</v>
      </c>
      <c r="J26" s="30">
        <v>152</v>
      </c>
      <c r="K26" s="13">
        <v>0.41530054644808745</v>
      </c>
    </row>
    <row r="27" spans="2:11" ht="15" customHeight="1" x14ac:dyDescent="0.15">
      <c r="B27" s="52"/>
      <c r="C27" s="52"/>
      <c r="D27" s="12" t="s">
        <v>16</v>
      </c>
      <c r="E27" s="30">
        <v>675</v>
      </c>
      <c r="F27" s="30">
        <v>319</v>
      </c>
      <c r="G27" s="30">
        <v>356</v>
      </c>
      <c r="H27" s="30">
        <v>307</v>
      </c>
      <c r="I27" s="30">
        <v>37</v>
      </c>
      <c r="J27" s="30">
        <v>326</v>
      </c>
      <c r="K27" s="13">
        <v>0.48296296296296298</v>
      </c>
    </row>
    <row r="28" spans="2:11" ht="15" customHeight="1" x14ac:dyDescent="0.15">
      <c r="B28" s="52"/>
      <c r="C28" s="52"/>
      <c r="D28" s="12" t="s">
        <v>17</v>
      </c>
      <c r="E28" s="30">
        <v>778</v>
      </c>
      <c r="F28" s="30">
        <v>357</v>
      </c>
      <c r="G28" s="30">
        <v>421</v>
      </c>
      <c r="H28" s="30">
        <v>360</v>
      </c>
      <c r="I28" s="30">
        <v>24</v>
      </c>
      <c r="J28" s="30">
        <v>397</v>
      </c>
      <c r="K28" s="13">
        <v>0.51028277634961439</v>
      </c>
    </row>
    <row r="29" spans="2:11" ht="15" customHeight="1" x14ac:dyDescent="0.15">
      <c r="B29" s="52"/>
      <c r="C29" s="52"/>
      <c r="D29" s="12" t="s">
        <v>18</v>
      </c>
      <c r="E29" s="30">
        <v>245</v>
      </c>
      <c r="F29" s="30">
        <v>114</v>
      </c>
      <c r="G29" s="30">
        <v>131</v>
      </c>
      <c r="H29" s="30">
        <v>119</v>
      </c>
      <c r="I29" s="30">
        <v>7</v>
      </c>
      <c r="J29" s="30">
        <v>148</v>
      </c>
      <c r="K29" s="13">
        <v>0.60408163265306125</v>
      </c>
    </row>
    <row r="30" spans="2:11" ht="15" customHeight="1" x14ac:dyDescent="0.15">
      <c r="B30" s="52"/>
      <c r="C30" s="52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7</v>
      </c>
      <c r="J30" s="30">
        <v>38</v>
      </c>
      <c r="K30" s="13">
        <v>0.22352941176470589</v>
      </c>
    </row>
    <row r="31" spans="2:11" x14ac:dyDescent="0.15">
      <c r="B31" s="52"/>
      <c r="C31" s="52"/>
      <c r="D31" s="12" t="s">
        <v>106</v>
      </c>
      <c r="E31" s="30">
        <v>1413</v>
      </c>
      <c r="F31" s="30">
        <v>663</v>
      </c>
      <c r="G31" s="30">
        <v>750</v>
      </c>
      <c r="H31" s="30">
        <v>603</v>
      </c>
      <c r="I31" s="30">
        <v>95</v>
      </c>
      <c r="J31" s="30">
        <v>110</v>
      </c>
      <c r="K31" s="13">
        <v>7.784854918612881E-2</v>
      </c>
    </row>
    <row r="32" spans="2:11" x14ac:dyDescent="0.15">
      <c r="B32" s="52"/>
      <c r="C32" s="52"/>
      <c r="D32" s="12" t="s">
        <v>107</v>
      </c>
      <c r="E32" s="30">
        <v>1613</v>
      </c>
      <c r="F32" s="30">
        <v>790</v>
      </c>
      <c r="G32" s="30">
        <v>823</v>
      </c>
      <c r="H32" s="30">
        <v>662</v>
      </c>
      <c r="I32" s="30">
        <v>86</v>
      </c>
      <c r="J32" s="30">
        <v>107</v>
      </c>
      <c r="K32" s="13">
        <v>6.6336019838809671E-2</v>
      </c>
    </row>
    <row r="33" spans="2:11" x14ac:dyDescent="0.15">
      <c r="B33" s="52"/>
      <c r="C33" s="52"/>
      <c r="D33" s="12" t="s">
        <v>108</v>
      </c>
      <c r="E33" s="30">
        <v>920</v>
      </c>
      <c r="F33" s="30">
        <v>439</v>
      </c>
      <c r="G33" s="30">
        <v>481</v>
      </c>
      <c r="H33" s="30">
        <v>271</v>
      </c>
      <c r="I33" s="30">
        <v>26</v>
      </c>
      <c r="J33" s="30">
        <v>27</v>
      </c>
      <c r="K33" s="13">
        <v>2.9347826086956522E-2</v>
      </c>
    </row>
    <row r="34" spans="2:11" x14ac:dyDescent="0.15">
      <c r="B34" s="52"/>
      <c r="C34" s="52"/>
      <c r="D34" s="12" t="s">
        <v>109</v>
      </c>
      <c r="E34" s="30">
        <v>783</v>
      </c>
      <c r="F34" s="30">
        <v>380</v>
      </c>
      <c r="G34" s="30">
        <v>403</v>
      </c>
      <c r="H34" s="30">
        <v>286</v>
      </c>
      <c r="I34" s="30">
        <v>74</v>
      </c>
      <c r="J34" s="30">
        <v>69</v>
      </c>
      <c r="K34" s="13">
        <v>8.8122605363984668E-2</v>
      </c>
    </row>
    <row r="35" spans="2:11" x14ac:dyDescent="0.15">
      <c r="B35" s="52"/>
      <c r="C35" s="52"/>
      <c r="D35" s="12" t="s">
        <v>110</v>
      </c>
      <c r="E35" s="30">
        <v>957</v>
      </c>
      <c r="F35" s="30">
        <v>481</v>
      </c>
      <c r="G35" s="30">
        <v>476</v>
      </c>
      <c r="H35" s="30">
        <v>388</v>
      </c>
      <c r="I35" s="30">
        <v>79</v>
      </c>
      <c r="J35" s="30">
        <v>95</v>
      </c>
      <c r="K35" s="13">
        <v>9.9268547544409613E-2</v>
      </c>
    </row>
    <row r="36" spans="2:11" x14ac:dyDescent="0.15">
      <c r="B36" s="52"/>
      <c r="C36" s="52"/>
      <c r="D36" s="12" t="s">
        <v>111</v>
      </c>
      <c r="E36" s="30">
        <v>853</v>
      </c>
      <c r="F36" s="30">
        <v>415</v>
      </c>
      <c r="G36" s="30">
        <v>438</v>
      </c>
      <c r="H36" s="30">
        <v>287</v>
      </c>
      <c r="I36" s="30">
        <v>55</v>
      </c>
      <c r="J36" s="30">
        <v>55</v>
      </c>
      <c r="K36" s="13">
        <v>6.4478311840562713E-2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16357</v>
      </c>
      <c r="F37" s="31">
        <f t="shared" si="1"/>
        <v>7793</v>
      </c>
      <c r="G37" s="31">
        <f t="shared" si="1"/>
        <v>8564</v>
      </c>
      <c r="H37" s="31">
        <f t="shared" si="1"/>
        <v>6820</v>
      </c>
      <c r="I37" s="31">
        <f t="shared" si="1"/>
        <v>1031</v>
      </c>
      <c r="J37" s="31">
        <f t="shared" si="1"/>
        <v>3517</v>
      </c>
      <c r="K37" s="24">
        <f>J37/E37</f>
        <v>0.21501497829675367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740</v>
      </c>
      <c r="F38" s="30">
        <v>366</v>
      </c>
      <c r="G38" s="30">
        <v>374</v>
      </c>
      <c r="H38" s="30">
        <v>341</v>
      </c>
      <c r="I38" s="30">
        <v>30</v>
      </c>
      <c r="J38" s="30">
        <v>276</v>
      </c>
      <c r="K38" s="13">
        <v>0.37297297297297299</v>
      </c>
    </row>
    <row r="39" spans="2:11" ht="15" customHeight="1" x14ac:dyDescent="0.15">
      <c r="B39" s="45"/>
      <c r="C39" s="45"/>
      <c r="D39" s="12" t="s">
        <v>22</v>
      </c>
      <c r="E39" s="30">
        <v>364</v>
      </c>
      <c r="F39" s="30">
        <v>174</v>
      </c>
      <c r="G39" s="30">
        <v>190</v>
      </c>
      <c r="H39" s="30">
        <v>181</v>
      </c>
      <c r="I39" s="30">
        <v>9</v>
      </c>
      <c r="J39" s="30">
        <v>150</v>
      </c>
      <c r="K39" s="13">
        <v>0.41208791208791207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732</v>
      </c>
      <c r="F41" s="30">
        <v>361</v>
      </c>
      <c r="G41" s="30">
        <v>371</v>
      </c>
      <c r="H41" s="30">
        <v>320</v>
      </c>
      <c r="I41" s="30">
        <v>42</v>
      </c>
      <c r="J41" s="30">
        <v>240</v>
      </c>
      <c r="K41" s="13">
        <v>0.32786885245901637</v>
      </c>
    </row>
    <row r="42" spans="2:11" ht="15" customHeight="1" x14ac:dyDescent="0.15">
      <c r="B42" s="45"/>
      <c r="C42" s="45"/>
      <c r="D42" s="12" t="s">
        <v>25</v>
      </c>
      <c r="E42" s="30">
        <v>832</v>
      </c>
      <c r="F42" s="30">
        <v>400</v>
      </c>
      <c r="G42" s="30">
        <v>432</v>
      </c>
      <c r="H42" s="30">
        <v>405</v>
      </c>
      <c r="I42" s="30">
        <v>27</v>
      </c>
      <c r="J42" s="30">
        <v>335</v>
      </c>
      <c r="K42" s="13">
        <v>0.40264423076923078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2695</v>
      </c>
      <c r="F43" s="31">
        <f t="shared" si="2"/>
        <v>1316</v>
      </c>
      <c r="G43" s="31">
        <f t="shared" si="2"/>
        <v>1379</v>
      </c>
      <c r="H43" s="31">
        <f t="shared" si="2"/>
        <v>1259</v>
      </c>
      <c r="I43" s="31">
        <f t="shared" si="2"/>
        <v>108</v>
      </c>
      <c r="J43" s="31">
        <f t="shared" si="2"/>
        <v>1012</v>
      </c>
      <c r="K43" s="29">
        <f>J43/E43</f>
        <v>0.37551020408163266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436</v>
      </c>
      <c r="F44" s="30">
        <v>202</v>
      </c>
      <c r="G44" s="30">
        <v>234</v>
      </c>
      <c r="H44" s="30">
        <v>233</v>
      </c>
      <c r="I44" s="30">
        <v>8</v>
      </c>
      <c r="J44" s="30">
        <v>171</v>
      </c>
      <c r="K44" s="13">
        <v>0.3922018348623853</v>
      </c>
    </row>
    <row r="45" spans="2:11" ht="15" customHeight="1" x14ac:dyDescent="0.15">
      <c r="B45" s="52"/>
      <c r="C45" s="54"/>
      <c r="D45" s="12" t="s">
        <v>121</v>
      </c>
      <c r="E45" s="30">
        <v>194</v>
      </c>
      <c r="F45" s="30">
        <v>89</v>
      </c>
      <c r="G45" s="30">
        <v>105</v>
      </c>
      <c r="H45" s="30">
        <v>93</v>
      </c>
      <c r="I45" s="30">
        <v>39</v>
      </c>
      <c r="J45" s="30">
        <v>13</v>
      </c>
      <c r="K45" s="13">
        <v>6.7010309278350513E-2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300</v>
      </c>
      <c r="F47" s="30">
        <v>135</v>
      </c>
      <c r="G47" s="30">
        <v>165</v>
      </c>
      <c r="H47" s="30">
        <v>150</v>
      </c>
      <c r="I47" s="30">
        <v>4</v>
      </c>
      <c r="J47" s="30">
        <v>94</v>
      </c>
      <c r="K47" s="13">
        <v>0.31333333333333335</v>
      </c>
    </row>
    <row r="48" spans="2:11" ht="15" customHeight="1" x14ac:dyDescent="0.15">
      <c r="B48" s="45"/>
      <c r="C48" s="45"/>
      <c r="D48" s="12" t="s">
        <v>28</v>
      </c>
      <c r="E48" s="30">
        <v>213</v>
      </c>
      <c r="F48" s="30">
        <v>86</v>
      </c>
      <c r="G48" s="30">
        <v>127</v>
      </c>
      <c r="H48" s="30">
        <v>120</v>
      </c>
      <c r="I48" s="30">
        <v>14</v>
      </c>
      <c r="J48" s="30">
        <v>47</v>
      </c>
      <c r="K48" s="13">
        <v>0.22065727699530516</v>
      </c>
    </row>
    <row r="49" spans="2:11" ht="15" customHeight="1" x14ac:dyDescent="0.15">
      <c r="B49" s="45"/>
      <c r="C49" s="45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5"/>
      <c r="C50" s="45"/>
      <c r="D50" s="12" t="s">
        <v>30</v>
      </c>
      <c r="E50" s="30">
        <v>663</v>
      </c>
      <c r="F50" s="30">
        <v>299</v>
      </c>
      <c r="G50" s="30">
        <v>364</v>
      </c>
      <c r="H50" s="30">
        <v>317</v>
      </c>
      <c r="I50" s="30">
        <v>32</v>
      </c>
      <c r="J50" s="30">
        <v>261</v>
      </c>
      <c r="K50" s="13">
        <v>0.39366515837104071</v>
      </c>
    </row>
    <row r="51" spans="2:11" ht="15" customHeight="1" x14ac:dyDescent="0.15">
      <c r="B51" s="45"/>
      <c r="C51" s="45"/>
      <c r="D51" s="12" t="s">
        <v>31</v>
      </c>
      <c r="E51" s="30">
        <v>418</v>
      </c>
      <c r="F51" s="30">
        <v>199</v>
      </c>
      <c r="G51" s="30">
        <v>219</v>
      </c>
      <c r="H51" s="30">
        <v>186</v>
      </c>
      <c r="I51" s="30">
        <v>20</v>
      </c>
      <c r="J51" s="30">
        <v>118</v>
      </c>
      <c r="K51" s="13">
        <v>0.28229665071770332</v>
      </c>
    </row>
    <row r="52" spans="2:11" ht="15" customHeight="1" x14ac:dyDescent="0.15">
      <c r="B52" s="45"/>
      <c r="C52" s="45"/>
      <c r="D52" s="12" t="s">
        <v>32</v>
      </c>
      <c r="E52" s="30">
        <v>318</v>
      </c>
      <c r="F52" s="30">
        <v>133</v>
      </c>
      <c r="G52" s="30">
        <v>185</v>
      </c>
      <c r="H52" s="30">
        <v>152</v>
      </c>
      <c r="I52" s="30">
        <v>17</v>
      </c>
      <c r="J52" s="30">
        <v>130</v>
      </c>
      <c r="K52" s="13">
        <v>0.4088050314465409</v>
      </c>
    </row>
    <row r="53" spans="2:11" ht="15" customHeight="1" x14ac:dyDescent="0.15">
      <c r="B53" s="45"/>
      <c r="C53" s="45"/>
      <c r="D53" s="12" t="s">
        <v>33</v>
      </c>
      <c r="E53" s="30">
        <v>253</v>
      </c>
      <c r="F53" s="30">
        <v>93</v>
      </c>
      <c r="G53" s="30">
        <v>160</v>
      </c>
      <c r="H53" s="30">
        <v>157</v>
      </c>
      <c r="I53" s="30">
        <v>2</v>
      </c>
      <c r="J53" s="30">
        <v>118</v>
      </c>
      <c r="K53" s="13">
        <v>0.466403162055336</v>
      </c>
    </row>
    <row r="54" spans="2:11" ht="15" customHeight="1" x14ac:dyDescent="0.15">
      <c r="B54" s="45"/>
      <c r="C54" s="45"/>
      <c r="D54" s="12" t="s">
        <v>34</v>
      </c>
      <c r="E54" s="30">
        <v>287</v>
      </c>
      <c r="F54" s="30">
        <v>128</v>
      </c>
      <c r="G54" s="30">
        <v>159</v>
      </c>
      <c r="H54" s="30">
        <v>152</v>
      </c>
      <c r="I54" s="30">
        <v>5</v>
      </c>
      <c r="J54" s="30">
        <v>92</v>
      </c>
      <c r="K54" s="13">
        <v>0.32055749128919858</v>
      </c>
    </row>
    <row r="55" spans="2:11" ht="15" customHeight="1" x14ac:dyDescent="0.15">
      <c r="B55" s="45"/>
      <c r="C55" s="45"/>
      <c r="D55" s="12" t="s">
        <v>35</v>
      </c>
      <c r="E55" s="30">
        <v>255</v>
      </c>
      <c r="F55" s="30">
        <v>109</v>
      </c>
      <c r="G55" s="30">
        <v>146</v>
      </c>
      <c r="H55" s="30">
        <v>151</v>
      </c>
      <c r="I55" s="30">
        <v>4</v>
      </c>
      <c r="J55" s="30">
        <v>93</v>
      </c>
      <c r="K55" s="13">
        <v>0.36470588235294116</v>
      </c>
    </row>
    <row r="56" spans="2:11" ht="15" customHeight="1" x14ac:dyDescent="0.15">
      <c r="B56" s="45"/>
      <c r="C56" s="45"/>
      <c r="D56" s="12" t="s">
        <v>36</v>
      </c>
      <c r="E56" s="30">
        <v>356</v>
      </c>
      <c r="F56" s="30">
        <v>158</v>
      </c>
      <c r="G56" s="30">
        <v>198</v>
      </c>
      <c r="H56" s="30">
        <v>176</v>
      </c>
      <c r="I56" s="30">
        <v>26</v>
      </c>
      <c r="J56" s="30">
        <v>147</v>
      </c>
      <c r="K56" s="13">
        <v>0.41292134831460675</v>
      </c>
    </row>
    <row r="57" spans="2:11" ht="15" customHeight="1" x14ac:dyDescent="0.15">
      <c r="B57" s="45"/>
      <c r="C57" s="45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12</v>
      </c>
      <c r="J57" s="30">
        <v>162</v>
      </c>
      <c r="K57" s="13">
        <v>0.48502994011976047</v>
      </c>
    </row>
    <row r="58" spans="2:11" ht="15" customHeight="1" x14ac:dyDescent="0.15">
      <c r="B58" s="45"/>
      <c r="C58" s="45"/>
      <c r="D58" s="12" t="s">
        <v>38</v>
      </c>
      <c r="E58" s="30">
        <v>301</v>
      </c>
      <c r="F58" s="30">
        <v>132</v>
      </c>
      <c r="G58" s="30">
        <v>169</v>
      </c>
      <c r="H58" s="30">
        <v>187</v>
      </c>
      <c r="I58" s="30">
        <v>8</v>
      </c>
      <c r="J58" s="30">
        <v>117</v>
      </c>
      <c r="K58" s="13">
        <v>0.38870431893687707</v>
      </c>
    </row>
    <row r="59" spans="2:11" ht="15" customHeight="1" x14ac:dyDescent="0.15">
      <c r="B59" s="45"/>
      <c r="C59" s="45"/>
      <c r="D59" s="12" t="s">
        <v>120</v>
      </c>
      <c r="E59" s="30">
        <v>118</v>
      </c>
      <c r="F59" s="30">
        <v>61</v>
      </c>
      <c r="G59" s="30">
        <v>57</v>
      </c>
      <c r="H59" s="30">
        <v>36</v>
      </c>
      <c r="I59" s="30">
        <v>28</v>
      </c>
      <c r="J59" s="30">
        <v>3</v>
      </c>
      <c r="K59" s="13">
        <v>2.5423728813559324E-2</v>
      </c>
    </row>
    <row r="60" spans="2:11" ht="15" customHeight="1" x14ac:dyDescent="0.15">
      <c r="B60" s="45"/>
      <c r="C60" s="45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113</v>
      </c>
      <c r="K60" s="13">
        <v>0.45019920318725098</v>
      </c>
    </row>
    <row r="61" spans="2:11" ht="15" customHeight="1" x14ac:dyDescent="0.15">
      <c r="B61" s="45"/>
      <c r="C61" s="45"/>
      <c r="D61" s="12" t="s">
        <v>40</v>
      </c>
      <c r="E61" s="30">
        <v>558</v>
      </c>
      <c r="F61" s="30">
        <v>256</v>
      </c>
      <c r="G61" s="30">
        <v>302</v>
      </c>
      <c r="H61" s="30">
        <v>280</v>
      </c>
      <c r="I61" s="30">
        <v>10</v>
      </c>
      <c r="J61" s="30">
        <v>327</v>
      </c>
      <c r="K61" s="13">
        <v>0.58602150537634412</v>
      </c>
    </row>
    <row r="62" spans="2:11" ht="15" customHeight="1" x14ac:dyDescent="0.15">
      <c r="B62" s="45"/>
      <c r="C62" s="45"/>
      <c r="D62" s="12" t="s">
        <v>41</v>
      </c>
      <c r="E62" s="30">
        <v>409</v>
      </c>
      <c r="F62" s="30">
        <v>189</v>
      </c>
      <c r="G62" s="30">
        <v>220</v>
      </c>
      <c r="H62" s="30">
        <v>210</v>
      </c>
      <c r="I62" s="30">
        <v>2</v>
      </c>
      <c r="J62" s="30">
        <v>244</v>
      </c>
      <c r="K62" s="13">
        <v>0.5965770171149144</v>
      </c>
    </row>
    <row r="63" spans="2:11" ht="15" customHeight="1" x14ac:dyDescent="0.15">
      <c r="B63" s="45"/>
      <c r="C63" s="45"/>
      <c r="D63" s="12" t="s">
        <v>42</v>
      </c>
      <c r="E63" s="30">
        <v>696</v>
      </c>
      <c r="F63" s="30">
        <v>336</v>
      </c>
      <c r="G63" s="30">
        <v>360</v>
      </c>
      <c r="H63" s="30">
        <v>330</v>
      </c>
      <c r="I63" s="30">
        <v>16</v>
      </c>
      <c r="J63" s="30">
        <v>408</v>
      </c>
      <c r="K63" s="13">
        <v>0.58620689655172409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6488</v>
      </c>
      <c r="F64" s="31">
        <f t="shared" ref="F64:J64" si="3">SUM(F44:F63)</f>
        <v>2953</v>
      </c>
      <c r="G64" s="31">
        <f t="shared" si="3"/>
        <v>3535</v>
      </c>
      <c r="H64" s="31">
        <f t="shared" si="3"/>
        <v>3290</v>
      </c>
      <c r="I64" s="31">
        <f t="shared" si="3"/>
        <v>255</v>
      </c>
      <c r="J64" s="31">
        <f t="shared" si="3"/>
        <v>2725</v>
      </c>
      <c r="K64" s="29">
        <f>J64/E64</f>
        <v>0.42000616522811346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411</v>
      </c>
      <c r="F65" s="30">
        <v>188</v>
      </c>
      <c r="G65" s="30">
        <v>223</v>
      </c>
      <c r="H65" s="30">
        <v>191</v>
      </c>
      <c r="I65" s="30">
        <v>27</v>
      </c>
      <c r="J65" s="30">
        <v>152</v>
      </c>
      <c r="K65" s="13">
        <v>0.36982968369829683</v>
      </c>
    </row>
    <row r="66" spans="2:11" ht="15" customHeight="1" x14ac:dyDescent="0.15">
      <c r="B66" s="45"/>
      <c r="C66" s="45"/>
      <c r="D66" s="12" t="s">
        <v>45</v>
      </c>
      <c r="E66" s="30">
        <v>283</v>
      </c>
      <c r="F66" s="30">
        <v>135</v>
      </c>
      <c r="G66" s="30">
        <v>148</v>
      </c>
      <c r="H66" s="30">
        <v>160</v>
      </c>
      <c r="I66" s="30">
        <v>11</v>
      </c>
      <c r="J66" s="30">
        <v>147</v>
      </c>
      <c r="K66" s="13">
        <v>0.51943462897526504</v>
      </c>
    </row>
    <row r="67" spans="2:11" ht="15" customHeight="1" x14ac:dyDescent="0.15">
      <c r="B67" s="45"/>
      <c r="C67" s="45"/>
      <c r="D67" s="12" t="s">
        <v>46</v>
      </c>
      <c r="E67" s="30">
        <v>95</v>
      </c>
      <c r="F67" s="30">
        <v>40</v>
      </c>
      <c r="G67" s="30">
        <v>55</v>
      </c>
      <c r="H67" s="30">
        <v>40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5"/>
      <c r="C68" s="45"/>
      <c r="D68" s="12" t="s">
        <v>47</v>
      </c>
      <c r="E68" s="30">
        <v>329</v>
      </c>
      <c r="F68" s="30">
        <v>148</v>
      </c>
      <c r="G68" s="30">
        <v>181</v>
      </c>
      <c r="H68" s="30">
        <v>170</v>
      </c>
      <c r="I68" s="30">
        <v>8</v>
      </c>
      <c r="J68" s="30">
        <v>122</v>
      </c>
      <c r="K68" s="13">
        <v>0.37082066869300911</v>
      </c>
    </row>
    <row r="69" spans="2:11" ht="15" customHeight="1" x14ac:dyDescent="0.15">
      <c r="B69" s="45"/>
      <c r="C69" s="45"/>
      <c r="D69" s="12" t="s">
        <v>48</v>
      </c>
      <c r="E69" s="30">
        <v>763</v>
      </c>
      <c r="F69" s="30">
        <v>347</v>
      </c>
      <c r="G69" s="30">
        <v>416</v>
      </c>
      <c r="H69" s="30">
        <v>360</v>
      </c>
      <c r="I69" s="30">
        <v>31</v>
      </c>
      <c r="J69" s="30">
        <v>264</v>
      </c>
      <c r="K69" s="13">
        <v>0.34600262123197906</v>
      </c>
    </row>
    <row r="70" spans="2:11" ht="15" customHeight="1" x14ac:dyDescent="0.15">
      <c r="B70" s="45"/>
      <c r="C70" s="45"/>
      <c r="D70" s="12" t="s">
        <v>49</v>
      </c>
      <c r="E70" s="30">
        <v>730</v>
      </c>
      <c r="F70" s="30">
        <v>346</v>
      </c>
      <c r="G70" s="30">
        <v>384</v>
      </c>
      <c r="H70" s="30">
        <v>323</v>
      </c>
      <c r="I70" s="30">
        <v>23</v>
      </c>
      <c r="J70" s="30">
        <v>272</v>
      </c>
      <c r="K70" s="13">
        <v>0.37260273972602742</v>
      </c>
    </row>
    <row r="71" spans="2:11" ht="15" customHeight="1" x14ac:dyDescent="0.15">
      <c r="B71" s="45"/>
      <c r="C71" s="45"/>
      <c r="D71" s="12" t="s">
        <v>50</v>
      </c>
      <c r="E71" s="30">
        <v>672</v>
      </c>
      <c r="F71" s="30">
        <v>304</v>
      </c>
      <c r="G71" s="30">
        <v>368</v>
      </c>
      <c r="H71" s="30">
        <v>292</v>
      </c>
      <c r="I71" s="30">
        <v>36</v>
      </c>
      <c r="J71" s="30">
        <v>266</v>
      </c>
      <c r="K71" s="13">
        <v>0.39583333333333331</v>
      </c>
    </row>
    <row r="72" spans="2:11" ht="15" customHeight="1" x14ac:dyDescent="0.15">
      <c r="B72" s="45"/>
      <c r="C72" s="45"/>
      <c r="D72" s="12" t="s">
        <v>51</v>
      </c>
      <c r="E72" s="30">
        <v>737</v>
      </c>
      <c r="F72" s="30">
        <v>344</v>
      </c>
      <c r="G72" s="30">
        <v>393</v>
      </c>
      <c r="H72" s="30">
        <v>346</v>
      </c>
      <c r="I72" s="30">
        <v>30</v>
      </c>
      <c r="J72" s="30">
        <v>308</v>
      </c>
      <c r="K72" s="13">
        <v>0.41791044776119401</v>
      </c>
    </row>
    <row r="73" spans="2:11" ht="15" customHeight="1" x14ac:dyDescent="0.15">
      <c r="B73" s="45"/>
      <c r="C73" s="45"/>
      <c r="D73" s="12" t="s">
        <v>52</v>
      </c>
      <c r="E73" s="30">
        <v>732</v>
      </c>
      <c r="F73" s="30">
        <v>354</v>
      </c>
      <c r="G73" s="30">
        <v>378</v>
      </c>
      <c r="H73" s="30">
        <v>333</v>
      </c>
      <c r="I73" s="30">
        <v>28</v>
      </c>
      <c r="J73" s="30">
        <v>325</v>
      </c>
      <c r="K73" s="13">
        <v>0.44398907103825136</v>
      </c>
    </row>
    <row r="74" spans="2:11" ht="15" customHeight="1" x14ac:dyDescent="0.15">
      <c r="B74" s="45"/>
      <c r="C74" s="45"/>
      <c r="D74" s="12" t="s">
        <v>53</v>
      </c>
      <c r="E74" s="30">
        <v>1024</v>
      </c>
      <c r="F74" s="30">
        <v>493</v>
      </c>
      <c r="G74" s="30">
        <v>531</v>
      </c>
      <c r="H74" s="30">
        <v>459</v>
      </c>
      <c r="I74" s="30">
        <v>50</v>
      </c>
      <c r="J74" s="30">
        <v>386</v>
      </c>
      <c r="K74" s="13">
        <v>0.376953125</v>
      </c>
    </row>
    <row r="75" spans="2:11" ht="15" customHeight="1" x14ac:dyDescent="0.15">
      <c r="B75" s="45"/>
      <c r="C75" s="45"/>
      <c r="D75" s="12" t="s">
        <v>54</v>
      </c>
      <c r="E75" s="30">
        <v>622</v>
      </c>
      <c r="F75" s="30">
        <v>305</v>
      </c>
      <c r="G75" s="30">
        <v>317</v>
      </c>
      <c r="H75" s="30">
        <v>225</v>
      </c>
      <c r="I75" s="30">
        <v>12</v>
      </c>
      <c r="J75" s="30">
        <v>67</v>
      </c>
      <c r="K75" s="13">
        <v>0.10771704180064309</v>
      </c>
    </row>
    <row r="76" spans="2:11" ht="15" customHeight="1" x14ac:dyDescent="0.15">
      <c r="B76" s="45"/>
      <c r="C76" s="45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5"/>
      <c r="C77" s="45"/>
      <c r="D77" s="15" t="s">
        <v>113</v>
      </c>
      <c r="E77" s="32">
        <v>1071</v>
      </c>
      <c r="F77" s="32">
        <v>509</v>
      </c>
      <c r="G77" s="32">
        <v>562</v>
      </c>
      <c r="H77" s="32">
        <v>336</v>
      </c>
      <c r="I77" s="32">
        <v>16</v>
      </c>
      <c r="J77" s="32">
        <v>45</v>
      </c>
      <c r="K77" s="16">
        <v>4.2016806722689079E-2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7511</v>
      </c>
      <c r="F78" s="33">
        <f t="shared" si="4"/>
        <v>3533</v>
      </c>
      <c r="G78" s="33">
        <f t="shared" si="4"/>
        <v>3978</v>
      </c>
      <c r="H78" s="33">
        <f t="shared" si="4"/>
        <v>3254</v>
      </c>
      <c r="I78" s="33">
        <f t="shared" si="4"/>
        <v>275</v>
      </c>
      <c r="J78" s="33">
        <f t="shared" si="4"/>
        <v>2411</v>
      </c>
      <c r="K78" s="28">
        <f>J78/E78</f>
        <v>0.32099587272001068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77</v>
      </c>
      <c r="K79" s="13">
        <v>0.45833333333333331</v>
      </c>
    </row>
    <row r="80" spans="2:11" ht="15" customHeight="1" x14ac:dyDescent="0.15">
      <c r="B80" s="45"/>
      <c r="C80" s="45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5"/>
      <c r="C81" s="45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5"/>
      <c r="C82" s="45"/>
      <c r="D82" s="12" t="s">
        <v>60</v>
      </c>
      <c r="E82" s="30">
        <v>238</v>
      </c>
      <c r="F82" s="30">
        <v>114</v>
      </c>
      <c r="G82" s="30">
        <v>124</v>
      </c>
      <c r="H82" s="30">
        <v>121</v>
      </c>
      <c r="I82" s="30">
        <v>8</v>
      </c>
      <c r="J82" s="30">
        <v>102</v>
      </c>
      <c r="K82" s="13">
        <v>0.42857142857142855</v>
      </c>
    </row>
    <row r="83" spans="2:11" ht="15" customHeight="1" x14ac:dyDescent="0.15">
      <c r="B83" s="45"/>
      <c r="C83" s="45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5"/>
      <c r="C84" s="45"/>
      <c r="D84" s="12" t="s">
        <v>62</v>
      </c>
      <c r="E84" s="30">
        <v>147</v>
      </c>
      <c r="F84" s="30">
        <v>65</v>
      </c>
      <c r="G84" s="30">
        <v>82</v>
      </c>
      <c r="H84" s="30">
        <v>67</v>
      </c>
      <c r="I84" s="30">
        <v>5</v>
      </c>
      <c r="J84" s="30">
        <v>73</v>
      </c>
      <c r="K84" s="13">
        <v>0.49659863945578231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1012</v>
      </c>
      <c r="F85" s="34">
        <f t="shared" si="5"/>
        <v>489</v>
      </c>
      <c r="G85" s="34">
        <f t="shared" si="5"/>
        <v>523</v>
      </c>
      <c r="H85" s="34">
        <f t="shared" si="5"/>
        <v>507</v>
      </c>
      <c r="I85" s="34">
        <f t="shared" si="5"/>
        <v>28</v>
      </c>
      <c r="J85" s="34">
        <f t="shared" si="5"/>
        <v>448</v>
      </c>
      <c r="K85" s="26">
        <f>J85/E85</f>
        <v>0.44268774703557312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182</v>
      </c>
      <c r="F86" s="35">
        <v>86</v>
      </c>
      <c r="G86" s="35">
        <v>96</v>
      </c>
      <c r="H86" s="35">
        <v>90</v>
      </c>
      <c r="I86" s="36">
        <v>3</v>
      </c>
      <c r="J86" s="36">
        <v>92</v>
      </c>
      <c r="K86" s="18">
        <v>0.50549450549450547</v>
      </c>
    </row>
    <row r="87" spans="2:11" ht="15" customHeight="1" x14ac:dyDescent="0.15">
      <c r="B87" s="45"/>
      <c r="C87" s="48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5"/>
      <c r="C88" s="48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5"/>
      <c r="C89" s="48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5"/>
      <c r="C90" s="48"/>
      <c r="D90" s="17" t="s">
        <v>68</v>
      </c>
      <c r="E90" s="35">
        <v>135</v>
      </c>
      <c r="F90" s="35">
        <v>61</v>
      </c>
      <c r="G90" s="35">
        <v>74</v>
      </c>
      <c r="H90" s="35">
        <v>70</v>
      </c>
      <c r="I90" s="36">
        <v>2</v>
      </c>
      <c r="J90" s="36">
        <v>75</v>
      </c>
      <c r="K90" s="18">
        <v>0.55555555555555558</v>
      </c>
    </row>
    <row r="91" spans="2:11" ht="15" customHeight="1" x14ac:dyDescent="0.15">
      <c r="B91" s="45"/>
      <c r="C91" s="48"/>
      <c r="D91" s="17" t="s">
        <v>69</v>
      </c>
      <c r="E91" s="35">
        <v>1021</v>
      </c>
      <c r="F91" s="35">
        <v>506</v>
      </c>
      <c r="G91" s="35">
        <v>515</v>
      </c>
      <c r="H91" s="35">
        <v>424</v>
      </c>
      <c r="I91" s="36">
        <v>83</v>
      </c>
      <c r="J91" s="36">
        <v>202</v>
      </c>
      <c r="K91" s="18">
        <v>0.19784524975514201</v>
      </c>
    </row>
    <row r="92" spans="2:11" ht="15" customHeight="1" x14ac:dyDescent="0.15">
      <c r="B92" s="45"/>
      <c r="C92" s="48"/>
      <c r="D92" s="17" t="s">
        <v>70</v>
      </c>
      <c r="E92" s="35">
        <v>402</v>
      </c>
      <c r="F92" s="35">
        <v>177</v>
      </c>
      <c r="G92" s="35">
        <v>225</v>
      </c>
      <c r="H92" s="35">
        <v>225</v>
      </c>
      <c r="I92" s="36">
        <v>12</v>
      </c>
      <c r="J92" s="36">
        <v>142</v>
      </c>
      <c r="K92" s="18">
        <v>0.35323383084577115</v>
      </c>
    </row>
    <row r="93" spans="2:11" ht="15" customHeight="1" x14ac:dyDescent="0.15">
      <c r="B93" s="45"/>
      <c r="C93" s="48"/>
      <c r="D93" s="17" t="s">
        <v>71</v>
      </c>
      <c r="E93" s="35">
        <v>628</v>
      </c>
      <c r="F93" s="35">
        <v>296</v>
      </c>
      <c r="G93" s="35">
        <v>332</v>
      </c>
      <c r="H93" s="35">
        <v>272</v>
      </c>
      <c r="I93" s="36">
        <v>29</v>
      </c>
      <c r="J93" s="36">
        <v>139</v>
      </c>
      <c r="K93" s="18">
        <v>0.2213375796178344</v>
      </c>
    </row>
    <row r="94" spans="2:11" ht="15" customHeight="1" x14ac:dyDescent="0.15">
      <c r="B94" s="45"/>
      <c r="C94" s="48"/>
      <c r="D94" s="17" t="s">
        <v>72</v>
      </c>
      <c r="E94" s="35">
        <v>412</v>
      </c>
      <c r="F94" s="35">
        <v>203</v>
      </c>
      <c r="G94" s="35">
        <v>209</v>
      </c>
      <c r="H94" s="35">
        <v>183</v>
      </c>
      <c r="I94" s="36">
        <v>26</v>
      </c>
      <c r="J94" s="36">
        <v>106</v>
      </c>
      <c r="K94" s="18">
        <v>0.25728155339805825</v>
      </c>
    </row>
    <row r="95" spans="2:11" ht="15" customHeight="1" x14ac:dyDescent="0.15">
      <c r="B95" s="45"/>
      <c r="C95" s="48"/>
      <c r="D95" s="17" t="s">
        <v>73</v>
      </c>
      <c r="E95" s="35">
        <v>832</v>
      </c>
      <c r="F95" s="35">
        <v>399</v>
      </c>
      <c r="G95" s="35">
        <v>433</v>
      </c>
      <c r="H95" s="35">
        <v>357</v>
      </c>
      <c r="I95" s="36">
        <v>48</v>
      </c>
      <c r="J95" s="36">
        <v>190</v>
      </c>
      <c r="K95" s="18">
        <v>0.22836538461538461</v>
      </c>
    </row>
    <row r="96" spans="2:11" ht="15" customHeight="1" x14ac:dyDescent="0.15">
      <c r="B96" s="45"/>
      <c r="C96" s="48"/>
      <c r="D96" s="17" t="s">
        <v>74</v>
      </c>
      <c r="E96" s="35">
        <v>234</v>
      </c>
      <c r="F96" s="35">
        <v>117</v>
      </c>
      <c r="G96" s="35">
        <v>117</v>
      </c>
      <c r="H96" s="35">
        <v>97</v>
      </c>
      <c r="I96" s="36">
        <v>12</v>
      </c>
      <c r="J96" s="36">
        <v>65</v>
      </c>
      <c r="K96" s="18">
        <v>0.27777777777777779</v>
      </c>
    </row>
    <row r="97" spans="2:11" ht="15" customHeight="1" x14ac:dyDescent="0.15">
      <c r="B97" s="45"/>
      <c r="C97" s="48"/>
      <c r="D97" s="17" t="s">
        <v>75</v>
      </c>
      <c r="E97" s="35">
        <v>633</v>
      </c>
      <c r="F97" s="35">
        <v>297</v>
      </c>
      <c r="G97" s="35">
        <v>336</v>
      </c>
      <c r="H97" s="35">
        <v>298</v>
      </c>
      <c r="I97" s="36">
        <v>31</v>
      </c>
      <c r="J97" s="36">
        <v>166</v>
      </c>
      <c r="K97" s="18">
        <v>0.26224328593996843</v>
      </c>
    </row>
    <row r="98" spans="2:11" ht="15" customHeight="1" x14ac:dyDescent="0.15">
      <c r="B98" s="45"/>
      <c r="C98" s="48"/>
      <c r="D98" s="17" t="s">
        <v>76</v>
      </c>
      <c r="E98" s="35">
        <v>215</v>
      </c>
      <c r="F98" s="35">
        <v>104</v>
      </c>
      <c r="G98" s="35">
        <v>111</v>
      </c>
      <c r="H98" s="35">
        <v>100</v>
      </c>
      <c r="I98" s="36">
        <v>18</v>
      </c>
      <c r="J98" s="36">
        <v>60</v>
      </c>
      <c r="K98" s="18">
        <v>0.27906976744186046</v>
      </c>
    </row>
    <row r="99" spans="2:11" ht="15" customHeight="1" x14ac:dyDescent="0.15">
      <c r="B99" s="45"/>
      <c r="C99" s="48"/>
      <c r="D99" s="17" t="s">
        <v>77</v>
      </c>
      <c r="E99" s="35">
        <v>262</v>
      </c>
      <c r="F99" s="35">
        <v>124</v>
      </c>
      <c r="G99" s="35">
        <v>138</v>
      </c>
      <c r="H99" s="35">
        <v>139</v>
      </c>
      <c r="I99" s="36">
        <v>8</v>
      </c>
      <c r="J99" s="36">
        <v>125</v>
      </c>
      <c r="K99" s="18">
        <v>0.47709923664122139</v>
      </c>
    </row>
    <row r="100" spans="2:11" ht="15" customHeight="1" x14ac:dyDescent="0.15">
      <c r="B100" s="45"/>
      <c r="C100" s="48"/>
      <c r="D100" s="17" t="s">
        <v>78</v>
      </c>
      <c r="E100" s="35">
        <v>239</v>
      </c>
      <c r="F100" s="35">
        <v>114</v>
      </c>
      <c r="G100" s="35">
        <v>125</v>
      </c>
      <c r="H100" s="35">
        <v>123</v>
      </c>
      <c r="I100" s="36">
        <v>4</v>
      </c>
      <c r="J100" s="36">
        <v>93</v>
      </c>
      <c r="K100" s="18">
        <v>0.38912133891213391</v>
      </c>
    </row>
    <row r="101" spans="2:11" ht="15" customHeight="1" x14ac:dyDescent="0.15">
      <c r="B101" s="45"/>
      <c r="C101" s="48"/>
      <c r="D101" s="17" t="s">
        <v>79</v>
      </c>
      <c r="E101" s="35">
        <v>217</v>
      </c>
      <c r="F101" s="35">
        <v>99</v>
      </c>
      <c r="G101" s="35">
        <v>118</v>
      </c>
      <c r="H101" s="35">
        <v>113</v>
      </c>
      <c r="I101" s="36">
        <v>5</v>
      </c>
      <c r="J101" s="36">
        <v>77</v>
      </c>
      <c r="K101" s="18">
        <v>0.35483870967741937</v>
      </c>
    </row>
    <row r="102" spans="2:11" ht="15" customHeight="1" x14ac:dyDescent="0.15">
      <c r="B102" s="45"/>
      <c r="C102" s="48"/>
      <c r="D102" s="17" t="s">
        <v>80</v>
      </c>
      <c r="E102" s="35">
        <v>1928</v>
      </c>
      <c r="F102" s="35">
        <v>914</v>
      </c>
      <c r="G102" s="35">
        <v>1014</v>
      </c>
      <c r="H102" s="35">
        <v>819</v>
      </c>
      <c r="I102" s="36">
        <v>141</v>
      </c>
      <c r="J102" s="36">
        <v>352</v>
      </c>
      <c r="K102" s="18">
        <v>0.18257261410788381</v>
      </c>
    </row>
    <row r="103" spans="2:11" ht="15" customHeight="1" x14ac:dyDescent="0.15">
      <c r="B103" s="45"/>
      <c r="C103" s="48"/>
      <c r="D103" s="17" t="s">
        <v>81</v>
      </c>
      <c r="E103" s="35">
        <v>1011</v>
      </c>
      <c r="F103" s="35">
        <v>500</v>
      </c>
      <c r="G103" s="35">
        <v>511</v>
      </c>
      <c r="H103" s="35">
        <v>439</v>
      </c>
      <c r="I103" s="36">
        <v>49</v>
      </c>
      <c r="J103" s="37">
        <v>292</v>
      </c>
      <c r="K103" s="19">
        <v>0.28882294757665677</v>
      </c>
    </row>
    <row r="104" spans="2:11" ht="15" customHeight="1" x14ac:dyDescent="0.15">
      <c r="B104" s="45"/>
      <c r="C104" s="48"/>
      <c r="D104" s="17" t="s">
        <v>82</v>
      </c>
      <c r="E104" s="35">
        <v>169</v>
      </c>
      <c r="F104" s="35">
        <v>83</v>
      </c>
      <c r="G104" s="35">
        <v>86</v>
      </c>
      <c r="H104" s="35">
        <v>87</v>
      </c>
      <c r="I104" s="36">
        <v>5</v>
      </c>
      <c r="J104" s="37">
        <v>85</v>
      </c>
      <c r="K104" s="19">
        <v>0.50295857988165682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8731</v>
      </c>
      <c r="F105" s="38">
        <f t="shared" si="6"/>
        <v>4182</v>
      </c>
      <c r="G105" s="38">
        <f t="shared" si="6"/>
        <v>4549</v>
      </c>
      <c r="H105" s="38">
        <f t="shared" si="6"/>
        <v>3934</v>
      </c>
      <c r="I105" s="38">
        <f t="shared" si="6"/>
        <v>483</v>
      </c>
      <c r="J105" s="38">
        <f t="shared" si="6"/>
        <v>2350</v>
      </c>
      <c r="K105" s="25">
        <f>J105/E105</f>
        <v>0.26915588134234336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522</v>
      </c>
      <c r="F106" s="30">
        <v>246</v>
      </c>
      <c r="G106" s="30">
        <v>276</v>
      </c>
      <c r="H106" s="30">
        <v>203</v>
      </c>
      <c r="I106" s="30">
        <v>47</v>
      </c>
      <c r="J106" s="30">
        <v>114</v>
      </c>
      <c r="K106" s="13">
        <v>0.21839080459770116</v>
      </c>
    </row>
    <row r="107" spans="2:11" ht="15" customHeight="1" x14ac:dyDescent="0.15">
      <c r="B107" s="45"/>
      <c r="C107" s="48"/>
      <c r="D107" s="12" t="s">
        <v>84</v>
      </c>
      <c r="E107" s="30">
        <v>1091</v>
      </c>
      <c r="F107" s="30">
        <v>520</v>
      </c>
      <c r="G107" s="30">
        <v>571</v>
      </c>
      <c r="H107" s="30">
        <v>462</v>
      </c>
      <c r="I107" s="30">
        <v>84</v>
      </c>
      <c r="J107" s="30">
        <v>285</v>
      </c>
      <c r="K107" s="13">
        <v>0.2612282309807516</v>
      </c>
    </row>
    <row r="108" spans="2:11" ht="15" customHeight="1" x14ac:dyDescent="0.15">
      <c r="B108" s="45"/>
      <c r="C108" s="48"/>
      <c r="D108" s="12" t="s">
        <v>85</v>
      </c>
      <c r="E108" s="30">
        <v>509</v>
      </c>
      <c r="F108" s="30">
        <v>249</v>
      </c>
      <c r="G108" s="30">
        <v>260</v>
      </c>
      <c r="H108" s="30">
        <v>216</v>
      </c>
      <c r="I108" s="30">
        <v>48</v>
      </c>
      <c r="J108" s="30">
        <v>108</v>
      </c>
      <c r="K108" s="13">
        <v>0.21218074656188604</v>
      </c>
    </row>
    <row r="109" spans="2:11" ht="15" customHeight="1" x14ac:dyDescent="0.15">
      <c r="B109" s="45"/>
      <c r="C109" s="48"/>
      <c r="D109" s="12" t="s">
        <v>86</v>
      </c>
      <c r="E109" s="30">
        <v>2546</v>
      </c>
      <c r="F109" s="30">
        <v>1250</v>
      </c>
      <c r="G109" s="30">
        <v>1296</v>
      </c>
      <c r="H109" s="30">
        <v>1202</v>
      </c>
      <c r="I109" s="30">
        <v>159</v>
      </c>
      <c r="J109" s="30">
        <v>398</v>
      </c>
      <c r="K109" s="13">
        <v>0.15632364493322859</v>
      </c>
    </row>
    <row r="110" spans="2:11" ht="15" customHeight="1" x14ac:dyDescent="0.15">
      <c r="B110" s="45"/>
      <c r="C110" s="48"/>
      <c r="D110" s="12" t="s">
        <v>87</v>
      </c>
      <c r="E110" s="30">
        <v>1553</v>
      </c>
      <c r="F110" s="30">
        <v>745</v>
      </c>
      <c r="G110" s="30">
        <v>808</v>
      </c>
      <c r="H110" s="30">
        <v>748</v>
      </c>
      <c r="I110" s="30">
        <v>102</v>
      </c>
      <c r="J110" s="30">
        <v>440</v>
      </c>
      <c r="K110" s="13">
        <v>0.28332260141661303</v>
      </c>
    </row>
    <row r="111" spans="2:11" ht="15" customHeight="1" x14ac:dyDescent="0.15">
      <c r="B111" s="45"/>
      <c r="C111" s="48"/>
      <c r="D111" s="12" t="s">
        <v>88</v>
      </c>
      <c r="E111" s="30">
        <v>858</v>
      </c>
      <c r="F111" s="30">
        <v>416</v>
      </c>
      <c r="G111" s="30">
        <v>442</v>
      </c>
      <c r="H111" s="39">
        <v>413</v>
      </c>
      <c r="I111" s="30">
        <v>33</v>
      </c>
      <c r="J111" s="30">
        <v>245</v>
      </c>
      <c r="K111" s="13">
        <v>0.28554778554778554</v>
      </c>
    </row>
    <row r="112" spans="2:11" ht="15" customHeight="1" x14ac:dyDescent="0.15">
      <c r="B112" s="45"/>
      <c r="C112" s="48"/>
      <c r="D112" s="12" t="s">
        <v>89</v>
      </c>
      <c r="E112" s="30">
        <v>863</v>
      </c>
      <c r="F112" s="30">
        <v>413</v>
      </c>
      <c r="G112" s="40">
        <v>450</v>
      </c>
      <c r="H112" s="41">
        <v>375</v>
      </c>
      <c r="I112" s="42">
        <v>78</v>
      </c>
      <c r="J112" s="30">
        <v>296</v>
      </c>
      <c r="K112" s="13">
        <v>0.34298957126303592</v>
      </c>
    </row>
    <row r="113" spans="2:11" ht="15" customHeight="1" x14ac:dyDescent="0.15">
      <c r="B113" s="45"/>
      <c r="C113" s="48"/>
      <c r="D113" s="12" t="s">
        <v>90</v>
      </c>
      <c r="E113" s="30">
        <v>700</v>
      </c>
      <c r="F113" s="30">
        <v>322</v>
      </c>
      <c r="G113" s="40">
        <v>378</v>
      </c>
      <c r="H113" s="41">
        <v>338</v>
      </c>
      <c r="I113" s="42">
        <v>15</v>
      </c>
      <c r="J113" s="30">
        <v>311</v>
      </c>
      <c r="K113" s="13">
        <v>0.44428571428571428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8642</v>
      </c>
      <c r="F114" s="31">
        <f t="shared" si="7"/>
        <v>4161</v>
      </c>
      <c r="G114" s="31">
        <f t="shared" si="7"/>
        <v>4481</v>
      </c>
      <c r="H114" s="38">
        <f t="shared" si="7"/>
        <v>3957</v>
      </c>
      <c r="I114" s="31">
        <f t="shared" si="7"/>
        <v>566</v>
      </c>
      <c r="J114" s="31">
        <f t="shared" si="7"/>
        <v>2197</v>
      </c>
      <c r="K114" s="24">
        <f>J114/E114</f>
        <v>0.25422355936125896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69639</v>
      </c>
      <c r="F115" s="43">
        <f t="shared" si="8"/>
        <v>32986</v>
      </c>
      <c r="G115" s="43">
        <f>G19+G37+G43+G64+G78+G85+G105+G114</f>
        <v>36653</v>
      </c>
      <c r="H115" s="43">
        <f t="shared" si="8"/>
        <v>31299</v>
      </c>
      <c r="I115" s="43">
        <f t="shared" si="8"/>
        <v>3839</v>
      </c>
      <c r="J115" s="43">
        <f t="shared" si="8"/>
        <v>18984</v>
      </c>
      <c r="K115" s="20">
        <f>J115/E115</f>
        <v>0.27260586740188686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3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86" activePane="bottomLeft" state="frozen"/>
      <selection pane="bottomLeft" activeCell="C1" sqref="C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127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1638</v>
      </c>
      <c r="F5" s="30">
        <v>784</v>
      </c>
      <c r="G5" s="30">
        <v>854</v>
      </c>
      <c r="H5" s="30">
        <v>814</v>
      </c>
      <c r="I5" s="30">
        <v>97</v>
      </c>
      <c r="J5" s="30">
        <v>398</v>
      </c>
      <c r="K5" s="13">
        <v>0.24297924297924298</v>
      </c>
    </row>
    <row r="6" spans="2:11" ht="15" customHeight="1" x14ac:dyDescent="0.15">
      <c r="B6" s="52"/>
      <c r="C6" s="45"/>
      <c r="D6" s="12" t="s">
        <v>2</v>
      </c>
      <c r="E6" s="30">
        <v>1239</v>
      </c>
      <c r="F6" s="30">
        <v>591</v>
      </c>
      <c r="G6" s="30">
        <v>648</v>
      </c>
      <c r="H6" s="30">
        <v>618</v>
      </c>
      <c r="I6" s="30">
        <v>61</v>
      </c>
      <c r="J6" s="30">
        <v>321</v>
      </c>
      <c r="K6" s="13">
        <v>0.25907990314769974</v>
      </c>
    </row>
    <row r="7" spans="2:11" ht="15" customHeight="1" x14ac:dyDescent="0.15">
      <c r="B7" s="52"/>
      <c r="C7" s="45"/>
      <c r="D7" s="12" t="s">
        <v>3</v>
      </c>
      <c r="E7" s="30">
        <v>545</v>
      </c>
      <c r="F7" s="30">
        <v>278</v>
      </c>
      <c r="G7" s="30">
        <v>267</v>
      </c>
      <c r="H7" s="30">
        <v>257</v>
      </c>
      <c r="I7" s="30">
        <v>21</v>
      </c>
      <c r="J7" s="30">
        <v>135</v>
      </c>
      <c r="K7" s="13">
        <v>0.24770642201834864</v>
      </c>
    </row>
    <row r="8" spans="2:11" ht="15" customHeight="1" x14ac:dyDescent="0.15">
      <c r="B8" s="52"/>
      <c r="C8" s="45"/>
      <c r="D8" s="12" t="s">
        <v>99</v>
      </c>
      <c r="E8" s="30">
        <v>1535</v>
      </c>
      <c r="F8" s="30">
        <v>709</v>
      </c>
      <c r="G8" s="30">
        <v>826</v>
      </c>
      <c r="H8" s="30">
        <v>660</v>
      </c>
      <c r="I8" s="30">
        <v>68</v>
      </c>
      <c r="J8" s="30">
        <v>406</v>
      </c>
      <c r="K8" s="13">
        <v>0.26449511400651465</v>
      </c>
    </row>
    <row r="9" spans="2:11" ht="15" customHeight="1" x14ac:dyDescent="0.15">
      <c r="B9" s="52"/>
      <c r="C9" s="45"/>
      <c r="D9" s="12" t="s">
        <v>4</v>
      </c>
      <c r="E9" s="30">
        <v>515</v>
      </c>
      <c r="F9" s="30">
        <v>242</v>
      </c>
      <c r="G9" s="30">
        <v>273</v>
      </c>
      <c r="H9" s="30">
        <v>234</v>
      </c>
      <c r="I9" s="30">
        <v>28</v>
      </c>
      <c r="J9" s="30">
        <v>170</v>
      </c>
      <c r="K9" s="13">
        <v>0.3300970873786408</v>
      </c>
    </row>
    <row r="10" spans="2:11" ht="15" customHeight="1" x14ac:dyDescent="0.15">
      <c r="B10" s="52"/>
      <c r="C10" s="45"/>
      <c r="D10" s="12" t="s">
        <v>5</v>
      </c>
      <c r="E10" s="30">
        <v>634</v>
      </c>
      <c r="F10" s="30">
        <v>279</v>
      </c>
      <c r="G10" s="30">
        <v>355</v>
      </c>
      <c r="H10" s="30">
        <v>296</v>
      </c>
      <c r="I10" s="30">
        <v>53</v>
      </c>
      <c r="J10" s="30">
        <v>131</v>
      </c>
      <c r="K10" s="13">
        <v>0.20662460567823343</v>
      </c>
    </row>
    <row r="11" spans="2:11" ht="15" customHeight="1" x14ac:dyDescent="0.15">
      <c r="B11" s="52"/>
      <c r="C11" s="45"/>
      <c r="D11" s="12" t="s">
        <v>119</v>
      </c>
      <c r="E11" s="30">
        <v>781</v>
      </c>
      <c r="F11" s="30">
        <v>368</v>
      </c>
      <c r="G11" s="30">
        <v>413</v>
      </c>
      <c r="H11" s="30">
        <v>378</v>
      </c>
      <c r="I11" s="30">
        <v>36</v>
      </c>
      <c r="J11" s="30">
        <v>185</v>
      </c>
      <c r="K11" s="13">
        <v>0.23687580025608196</v>
      </c>
    </row>
    <row r="12" spans="2:11" ht="15" customHeight="1" x14ac:dyDescent="0.15">
      <c r="B12" s="52"/>
      <c r="C12" s="45"/>
      <c r="D12" s="12" t="s">
        <v>100</v>
      </c>
      <c r="E12" s="30">
        <v>1161</v>
      </c>
      <c r="F12" s="30">
        <v>575</v>
      </c>
      <c r="G12" s="30">
        <v>586</v>
      </c>
      <c r="H12" s="30">
        <v>501</v>
      </c>
      <c r="I12" s="30">
        <v>89</v>
      </c>
      <c r="J12" s="30">
        <v>328</v>
      </c>
      <c r="K12" s="13">
        <v>0.28251507321274766</v>
      </c>
    </row>
    <row r="13" spans="2:11" ht="15" customHeight="1" x14ac:dyDescent="0.15">
      <c r="B13" s="52"/>
      <c r="C13" s="45"/>
      <c r="D13" s="12" t="s">
        <v>6</v>
      </c>
      <c r="E13" s="30">
        <v>90</v>
      </c>
      <c r="F13" s="30">
        <v>36</v>
      </c>
      <c r="G13" s="30">
        <v>54</v>
      </c>
      <c r="H13" s="30">
        <v>61</v>
      </c>
      <c r="I13" s="30">
        <v>2</v>
      </c>
      <c r="J13" s="30">
        <v>32</v>
      </c>
      <c r="K13" s="13">
        <v>0.35555555555555557</v>
      </c>
    </row>
    <row r="14" spans="2:11" ht="15" customHeight="1" x14ac:dyDescent="0.15">
      <c r="B14" s="52"/>
      <c r="C14" s="45"/>
      <c r="D14" s="12" t="s">
        <v>101</v>
      </c>
      <c r="E14" s="30">
        <v>3028</v>
      </c>
      <c r="F14" s="30">
        <v>1367</v>
      </c>
      <c r="G14" s="30">
        <v>1661</v>
      </c>
      <c r="H14" s="30">
        <v>1587</v>
      </c>
      <c r="I14" s="30">
        <v>114</v>
      </c>
      <c r="J14" s="30">
        <v>932</v>
      </c>
      <c r="K14" s="13">
        <v>0.30779392338177014</v>
      </c>
    </row>
    <row r="15" spans="2:11" ht="15" customHeight="1" x14ac:dyDescent="0.15">
      <c r="B15" s="52"/>
      <c r="C15" s="45"/>
      <c r="D15" s="12" t="s">
        <v>102</v>
      </c>
      <c r="E15" s="30">
        <v>1677</v>
      </c>
      <c r="F15" s="30">
        <v>778</v>
      </c>
      <c r="G15" s="30">
        <v>899</v>
      </c>
      <c r="H15" s="30">
        <v>778</v>
      </c>
      <c r="I15" s="30">
        <v>91</v>
      </c>
      <c r="J15" s="30">
        <v>410</v>
      </c>
      <c r="K15" s="14">
        <v>0.24448419797257007</v>
      </c>
    </row>
    <row r="16" spans="2:11" ht="15" customHeight="1" x14ac:dyDescent="0.15">
      <c r="B16" s="52"/>
      <c r="C16" s="45"/>
      <c r="D16" s="12" t="s">
        <v>103</v>
      </c>
      <c r="E16" s="30">
        <v>1959</v>
      </c>
      <c r="F16" s="30">
        <v>969</v>
      </c>
      <c r="G16" s="30">
        <v>990</v>
      </c>
      <c r="H16" s="30">
        <v>518</v>
      </c>
      <c r="I16" s="30">
        <v>233</v>
      </c>
      <c r="J16" s="30">
        <v>41</v>
      </c>
      <c r="K16" s="14">
        <v>2.0929045431342521E-2</v>
      </c>
    </row>
    <row r="17" spans="2:11" ht="15" customHeight="1" x14ac:dyDescent="0.15">
      <c r="B17" s="52"/>
      <c r="C17" s="45"/>
      <c r="D17" s="12" t="s">
        <v>104</v>
      </c>
      <c r="E17" s="30">
        <v>1717</v>
      </c>
      <c r="F17" s="30">
        <v>787</v>
      </c>
      <c r="G17" s="30">
        <v>930</v>
      </c>
      <c r="H17" s="30">
        <v>776</v>
      </c>
      <c r="I17" s="30">
        <v>100</v>
      </c>
      <c r="J17" s="30">
        <v>483</v>
      </c>
      <c r="K17" s="14">
        <v>0.28130460104834015</v>
      </c>
    </row>
    <row r="18" spans="2:11" ht="15" customHeight="1" x14ac:dyDescent="0.15">
      <c r="B18" s="52"/>
      <c r="C18" s="45"/>
      <c r="D18" s="12" t="s">
        <v>15</v>
      </c>
      <c r="E18" s="30">
        <v>1710</v>
      </c>
      <c r="F18" s="30">
        <v>804</v>
      </c>
      <c r="G18" s="30">
        <v>906</v>
      </c>
      <c r="H18" s="30">
        <v>820</v>
      </c>
      <c r="I18" s="30">
        <v>92</v>
      </c>
      <c r="J18" s="30">
        <v>350</v>
      </c>
      <c r="K18" s="14">
        <v>0.2046783625730994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18229</v>
      </c>
      <c r="F19" s="31">
        <f t="shared" si="0"/>
        <v>8567</v>
      </c>
      <c r="G19" s="31">
        <f t="shared" si="0"/>
        <v>9662</v>
      </c>
      <c r="H19" s="31">
        <f t="shared" si="0"/>
        <v>8298</v>
      </c>
      <c r="I19" s="31">
        <f t="shared" si="0"/>
        <v>1085</v>
      </c>
      <c r="J19" s="31">
        <f t="shared" si="0"/>
        <v>4322</v>
      </c>
      <c r="K19" s="24">
        <f>J19/E19</f>
        <v>0.23709473915190082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1572</v>
      </c>
      <c r="F20" s="30">
        <v>735</v>
      </c>
      <c r="G20" s="30">
        <v>837</v>
      </c>
      <c r="H20" s="30">
        <v>707</v>
      </c>
      <c r="I20" s="30">
        <v>87</v>
      </c>
      <c r="J20" s="30">
        <v>305</v>
      </c>
      <c r="K20" s="13">
        <v>0.19402035623409669</v>
      </c>
    </row>
    <row r="21" spans="2:11" ht="15" customHeight="1" x14ac:dyDescent="0.15">
      <c r="B21" s="52"/>
      <c r="C21" s="52"/>
      <c r="D21" s="12" t="s">
        <v>9</v>
      </c>
      <c r="E21" s="30">
        <v>1312</v>
      </c>
      <c r="F21" s="30">
        <v>601</v>
      </c>
      <c r="G21" s="30">
        <v>711</v>
      </c>
      <c r="H21" s="30">
        <v>531</v>
      </c>
      <c r="I21" s="30">
        <v>132</v>
      </c>
      <c r="J21" s="30">
        <v>262</v>
      </c>
      <c r="K21" s="13">
        <v>0.19969512195121952</v>
      </c>
    </row>
    <row r="22" spans="2:11" ht="15" customHeight="1" x14ac:dyDescent="0.15">
      <c r="B22" s="52"/>
      <c r="C22" s="52"/>
      <c r="D22" s="12" t="s">
        <v>10</v>
      </c>
      <c r="E22" s="30">
        <v>2220</v>
      </c>
      <c r="F22" s="30">
        <v>1049</v>
      </c>
      <c r="G22" s="30">
        <v>1171</v>
      </c>
      <c r="H22" s="30">
        <v>936</v>
      </c>
      <c r="I22" s="30">
        <v>161</v>
      </c>
      <c r="J22" s="30">
        <v>543</v>
      </c>
      <c r="K22" s="13">
        <v>0.24459459459459459</v>
      </c>
    </row>
    <row r="23" spans="2:11" ht="15" customHeight="1" x14ac:dyDescent="0.15">
      <c r="B23" s="52"/>
      <c r="C23" s="52"/>
      <c r="D23" s="12" t="s">
        <v>11</v>
      </c>
      <c r="E23" s="30">
        <v>828</v>
      </c>
      <c r="F23" s="30">
        <v>391</v>
      </c>
      <c r="G23" s="30">
        <v>437</v>
      </c>
      <c r="H23" s="30">
        <v>362</v>
      </c>
      <c r="I23" s="30">
        <v>68</v>
      </c>
      <c r="J23" s="30">
        <v>224</v>
      </c>
      <c r="K23" s="13">
        <v>0.27053140096618356</v>
      </c>
    </row>
    <row r="24" spans="2:11" ht="15" customHeight="1" x14ac:dyDescent="0.15">
      <c r="B24" s="52"/>
      <c r="C24" s="52"/>
      <c r="D24" s="12" t="s">
        <v>12</v>
      </c>
      <c r="E24" s="30">
        <v>1191</v>
      </c>
      <c r="F24" s="30">
        <v>572</v>
      </c>
      <c r="G24" s="30">
        <v>619</v>
      </c>
      <c r="H24" s="30">
        <v>552</v>
      </c>
      <c r="I24" s="30">
        <v>69</v>
      </c>
      <c r="J24" s="30">
        <v>396</v>
      </c>
      <c r="K24" s="13">
        <v>0.33249370277078083</v>
      </c>
    </row>
    <row r="25" spans="2:11" ht="15" customHeight="1" x14ac:dyDescent="0.15">
      <c r="B25" s="52"/>
      <c r="C25" s="52"/>
      <c r="D25" s="12" t="s">
        <v>13</v>
      </c>
      <c r="E25" s="30">
        <v>471</v>
      </c>
      <c r="F25" s="30">
        <v>221</v>
      </c>
      <c r="G25" s="30">
        <v>250</v>
      </c>
      <c r="H25" s="30">
        <v>222</v>
      </c>
      <c r="I25" s="30">
        <v>10</v>
      </c>
      <c r="J25" s="30">
        <v>261</v>
      </c>
      <c r="K25" s="13">
        <v>0.55414012738853502</v>
      </c>
    </row>
    <row r="26" spans="2:11" ht="15" customHeight="1" x14ac:dyDescent="0.15">
      <c r="B26" s="52"/>
      <c r="C26" s="52"/>
      <c r="D26" s="12" t="s">
        <v>14</v>
      </c>
      <c r="E26" s="30">
        <v>367</v>
      </c>
      <c r="F26" s="30">
        <v>186</v>
      </c>
      <c r="G26" s="30">
        <v>181</v>
      </c>
      <c r="H26" s="30">
        <v>171</v>
      </c>
      <c r="I26" s="30">
        <v>10</v>
      </c>
      <c r="J26" s="30">
        <v>153</v>
      </c>
      <c r="K26" s="13">
        <v>0.41689373297002724</v>
      </c>
    </row>
    <row r="27" spans="2:11" ht="15" customHeight="1" x14ac:dyDescent="0.15">
      <c r="B27" s="52"/>
      <c r="C27" s="52"/>
      <c r="D27" s="12" t="s">
        <v>16</v>
      </c>
      <c r="E27" s="30">
        <v>674</v>
      </c>
      <c r="F27" s="30">
        <v>319</v>
      </c>
      <c r="G27" s="30">
        <v>355</v>
      </c>
      <c r="H27" s="30">
        <v>306</v>
      </c>
      <c r="I27" s="30">
        <v>37</v>
      </c>
      <c r="J27" s="30">
        <v>325</v>
      </c>
      <c r="K27" s="13">
        <v>0.48219584569732937</v>
      </c>
    </row>
    <row r="28" spans="2:11" ht="15" customHeight="1" x14ac:dyDescent="0.15">
      <c r="B28" s="52"/>
      <c r="C28" s="52"/>
      <c r="D28" s="12" t="s">
        <v>17</v>
      </c>
      <c r="E28" s="30">
        <v>778</v>
      </c>
      <c r="F28" s="30">
        <v>356</v>
      </c>
      <c r="G28" s="30">
        <v>422</v>
      </c>
      <c r="H28" s="30">
        <v>360</v>
      </c>
      <c r="I28" s="30">
        <v>24</v>
      </c>
      <c r="J28" s="30">
        <v>397</v>
      </c>
      <c r="K28" s="13">
        <v>0.51028277634961439</v>
      </c>
    </row>
    <row r="29" spans="2:11" ht="15" customHeight="1" x14ac:dyDescent="0.15">
      <c r="B29" s="52"/>
      <c r="C29" s="52"/>
      <c r="D29" s="12" t="s">
        <v>18</v>
      </c>
      <c r="E29" s="30">
        <v>244</v>
      </c>
      <c r="F29" s="30">
        <v>113</v>
      </c>
      <c r="G29" s="30">
        <v>131</v>
      </c>
      <c r="H29" s="30">
        <v>119</v>
      </c>
      <c r="I29" s="30">
        <v>7</v>
      </c>
      <c r="J29" s="30">
        <v>147</v>
      </c>
      <c r="K29" s="13">
        <v>0.60245901639344257</v>
      </c>
    </row>
    <row r="30" spans="2:11" ht="15" customHeight="1" x14ac:dyDescent="0.15">
      <c r="B30" s="52"/>
      <c r="C30" s="52"/>
      <c r="D30" s="12" t="s">
        <v>19</v>
      </c>
      <c r="E30" s="30">
        <v>171</v>
      </c>
      <c r="F30" s="30">
        <v>85</v>
      </c>
      <c r="G30" s="30">
        <v>86</v>
      </c>
      <c r="H30" s="30">
        <v>65</v>
      </c>
      <c r="I30" s="30">
        <v>7</v>
      </c>
      <c r="J30" s="30">
        <v>38</v>
      </c>
      <c r="K30" s="13">
        <v>0.22222222222222221</v>
      </c>
    </row>
    <row r="31" spans="2:11" x14ac:dyDescent="0.15">
      <c r="B31" s="52"/>
      <c r="C31" s="52"/>
      <c r="D31" s="12" t="s">
        <v>106</v>
      </c>
      <c r="E31" s="30">
        <v>1408</v>
      </c>
      <c r="F31" s="30">
        <v>659</v>
      </c>
      <c r="G31" s="30">
        <v>749</v>
      </c>
      <c r="H31" s="30">
        <v>600</v>
      </c>
      <c r="I31" s="30">
        <v>93</v>
      </c>
      <c r="J31" s="30">
        <v>110</v>
      </c>
      <c r="K31" s="13">
        <v>7.8125E-2</v>
      </c>
    </row>
    <row r="32" spans="2:11" x14ac:dyDescent="0.15">
      <c r="B32" s="52"/>
      <c r="C32" s="52"/>
      <c r="D32" s="12" t="s">
        <v>107</v>
      </c>
      <c r="E32" s="30">
        <v>1607</v>
      </c>
      <c r="F32" s="30">
        <v>787</v>
      </c>
      <c r="G32" s="30">
        <v>820</v>
      </c>
      <c r="H32" s="30">
        <v>661</v>
      </c>
      <c r="I32" s="30">
        <v>84</v>
      </c>
      <c r="J32" s="30">
        <v>107</v>
      </c>
      <c r="K32" s="13">
        <v>6.6583696328562536E-2</v>
      </c>
    </row>
    <row r="33" spans="2:11" x14ac:dyDescent="0.15">
      <c r="B33" s="52"/>
      <c r="C33" s="52"/>
      <c r="D33" s="12" t="s">
        <v>108</v>
      </c>
      <c r="E33" s="30">
        <v>918</v>
      </c>
      <c r="F33" s="30">
        <v>438</v>
      </c>
      <c r="G33" s="30">
        <v>480</v>
      </c>
      <c r="H33" s="30">
        <v>270</v>
      </c>
      <c r="I33" s="30">
        <v>23</v>
      </c>
      <c r="J33" s="30">
        <v>27</v>
      </c>
      <c r="K33" s="13">
        <v>2.9411764705882353E-2</v>
      </c>
    </row>
    <row r="34" spans="2:11" x14ac:dyDescent="0.15">
      <c r="B34" s="52"/>
      <c r="C34" s="52"/>
      <c r="D34" s="12" t="s">
        <v>109</v>
      </c>
      <c r="E34" s="30">
        <v>786</v>
      </c>
      <c r="F34" s="30">
        <v>383</v>
      </c>
      <c r="G34" s="30">
        <v>403</v>
      </c>
      <c r="H34" s="30">
        <v>289</v>
      </c>
      <c r="I34" s="30">
        <v>72</v>
      </c>
      <c r="J34" s="30">
        <v>72</v>
      </c>
      <c r="K34" s="13">
        <v>9.1603053435114504E-2</v>
      </c>
    </row>
    <row r="35" spans="2:11" x14ac:dyDescent="0.15">
      <c r="B35" s="52"/>
      <c r="C35" s="52"/>
      <c r="D35" s="12" t="s">
        <v>110</v>
      </c>
      <c r="E35" s="30">
        <v>957</v>
      </c>
      <c r="F35" s="30">
        <v>480</v>
      </c>
      <c r="G35" s="30">
        <v>477</v>
      </c>
      <c r="H35" s="30">
        <v>390</v>
      </c>
      <c r="I35" s="30">
        <v>77</v>
      </c>
      <c r="J35" s="30">
        <v>96</v>
      </c>
      <c r="K35" s="13">
        <v>0.10031347962382445</v>
      </c>
    </row>
    <row r="36" spans="2:11" x14ac:dyDescent="0.15">
      <c r="B36" s="52"/>
      <c r="C36" s="52"/>
      <c r="D36" s="12" t="s">
        <v>111</v>
      </c>
      <c r="E36" s="30">
        <v>856</v>
      </c>
      <c r="F36" s="30">
        <v>418</v>
      </c>
      <c r="G36" s="30">
        <v>438</v>
      </c>
      <c r="H36" s="30">
        <v>287</v>
      </c>
      <c r="I36" s="30">
        <v>56</v>
      </c>
      <c r="J36" s="30">
        <v>56</v>
      </c>
      <c r="K36" s="13">
        <v>6.5420560747663545E-2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16360</v>
      </c>
      <c r="F37" s="31">
        <f t="shared" si="1"/>
        <v>7793</v>
      </c>
      <c r="G37" s="31">
        <f t="shared" si="1"/>
        <v>8567</v>
      </c>
      <c r="H37" s="31">
        <f t="shared" si="1"/>
        <v>6828</v>
      </c>
      <c r="I37" s="31">
        <f t="shared" si="1"/>
        <v>1017</v>
      </c>
      <c r="J37" s="31">
        <f t="shared" si="1"/>
        <v>3519</v>
      </c>
      <c r="K37" s="24">
        <f>J37/E37</f>
        <v>0.21509779951100244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741</v>
      </c>
      <c r="F38" s="30">
        <v>365</v>
      </c>
      <c r="G38" s="30">
        <v>376</v>
      </c>
      <c r="H38" s="30">
        <v>342</v>
      </c>
      <c r="I38" s="30">
        <v>31</v>
      </c>
      <c r="J38" s="30">
        <v>275</v>
      </c>
      <c r="K38" s="13">
        <v>0.37112010796221323</v>
      </c>
    </row>
    <row r="39" spans="2:11" ht="15" customHeight="1" x14ac:dyDescent="0.15">
      <c r="B39" s="45"/>
      <c r="C39" s="45"/>
      <c r="D39" s="12" t="s">
        <v>22</v>
      </c>
      <c r="E39" s="30">
        <v>361</v>
      </c>
      <c r="F39" s="30">
        <v>172</v>
      </c>
      <c r="G39" s="30">
        <v>189</v>
      </c>
      <c r="H39" s="30">
        <v>179</v>
      </c>
      <c r="I39" s="30">
        <v>10</v>
      </c>
      <c r="J39" s="30">
        <v>148</v>
      </c>
      <c r="K39" s="13">
        <v>0.4099722991689751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727</v>
      </c>
      <c r="F41" s="30">
        <v>358</v>
      </c>
      <c r="G41" s="30">
        <v>369</v>
      </c>
      <c r="H41" s="30">
        <v>318</v>
      </c>
      <c r="I41" s="30">
        <v>43</v>
      </c>
      <c r="J41" s="30">
        <v>240</v>
      </c>
      <c r="K41" s="13">
        <v>0.33012379642365886</v>
      </c>
    </row>
    <row r="42" spans="2:11" ht="15" customHeight="1" x14ac:dyDescent="0.15">
      <c r="B42" s="45"/>
      <c r="C42" s="45"/>
      <c r="D42" s="12" t="s">
        <v>25</v>
      </c>
      <c r="E42" s="30">
        <v>828</v>
      </c>
      <c r="F42" s="30">
        <v>397</v>
      </c>
      <c r="G42" s="30">
        <v>431</v>
      </c>
      <c r="H42" s="30">
        <v>403</v>
      </c>
      <c r="I42" s="30">
        <v>28</v>
      </c>
      <c r="J42" s="30">
        <v>333</v>
      </c>
      <c r="K42" s="13">
        <v>0.40217391304347827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2684</v>
      </c>
      <c r="F43" s="31">
        <f t="shared" si="2"/>
        <v>1307</v>
      </c>
      <c r="G43" s="31">
        <f t="shared" si="2"/>
        <v>1377</v>
      </c>
      <c r="H43" s="31">
        <f t="shared" si="2"/>
        <v>1254</v>
      </c>
      <c r="I43" s="31">
        <f t="shared" si="2"/>
        <v>112</v>
      </c>
      <c r="J43" s="31">
        <f t="shared" si="2"/>
        <v>1007</v>
      </c>
      <c r="K43" s="29">
        <f>J43/E43</f>
        <v>0.37518628912071533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437</v>
      </c>
      <c r="F44" s="30">
        <v>201</v>
      </c>
      <c r="G44" s="30">
        <v>236</v>
      </c>
      <c r="H44" s="30">
        <v>231</v>
      </c>
      <c r="I44" s="30">
        <v>9</v>
      </c>
      <c r="J44" s="30">
        <v>169</v>
      </c>
      <c r="K44" s="13">
        <v>0.38672768878718533</v>
      </c>
    </row>
    <row r="45" spans="2:11" ht="15" customHeight="1" x14ac:dyDescent="0.15">
      <c r="B45" s="52"/>
      <c r="C45" s="54"/>
      <c r="D45" s="12" t="s">
        <v>121</v>
      </c>
      <c r="E45" s="30">
        <v>191</v>
      </c>
      <c r="F45" s="30">
        <v>87</v>
      </c>
      <c r="G45" s="30">
        <v>104</v>
      </c>
      <c r="H45" s="30">
        <v>91</v>
      </c>
      <c r="I45" s="30">
        <v>38</v>
      </c>
      <c r="J45" s="30">
        <v>13</v>
      </c>
      <c r="K45" s="13">
        <v>6.8062827225130892E-2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298</v>
      </c>
      <c r="F47" s="30">
        <v>134</v>
      </c>
      <c r="G47" s="30">
        <v>164</v>
      </c>
      <c r="H47" s="30">
        <v>148</v>
      </c>
      <c r="I47" s="30">
        <v>4</v>
      </c>
      <c r="J47" s="30">
        <v>93</v>
      </c>
      <c r="K47" s="13">
        <v>0.31208053691275167</v>
      </c>
    </row>
    <row r="48" spans="2:11" ht="15" customHeight="1" x14ac:dyDescent="0.15">
      <c r="B48" s="45"/>
      <c r="C48" s="45"/>
      <c r="D48" s="12" t="s">
        <v>28</v>
      </c>
      <c r="E48" s="30">
        <v>213</v>
      </c>
      <c r="F48" s="30">
        <v>86</v>
      </c>
      <c r="G48" s="30">
        <v>127</v>
      </c>
      <c r="H48" s="30">
        <v>120</v>
      </c>
      <c r="I48" s="30">
        <v>14</v>
      </c>
      <c r="J48" s="30">
        <v>48</v>
      </c>
      <c r="K48" s="13">
        <v>0.22535211267605634</v>
      </c>
    </row>
    <row r="49" spans="2:11" ht="15" customHeight="1" x14ac:dyDescent="0.15">
      <c r="B49" s="45"/>
      <c r="C49" s="45"/>
      <c r="D49" s="12" t="s">
        <v>29</v>
      </c>
      <c r="E49" s="30">
        <v>84</v>
      </c>
      <c r="F49" s="30">
        <v>46</v>
      </c>
      <c r="G49" s="30">
        <v>38</v>
      </c>
      <c r="H49" s="30">
        <v>58</v>
      </c>
      <c r="I49" s="30">
        <v>0</v>
      </c>
      <c r="J49" s="30">
        <v>50</v>
      </c>
      <c r="K49" s="13">
        <v>0.59523809523809523</v>
      </c>
    </row>
    <row r="50" spans="2:11" ht="15" customHeight="1" x14ac:dyDescent="0.15">
      <c r="B50" s="45"/>
      <c r="C50" s="45"/>
      <c r="D50" s="12" t="s">
        <v>30</v>
      </c>
      <c r="E50" s="30">
        <v>659</v>
      </c>
      <c r="F50" s="30">
        <v>296</v>
      </c>
      <c r="G50" s="30">
        <v>363</v>
      </c>
      <c r="H50" s="30">
        <v>316</v>
      </c>
      <c r="I50" s="30">
        <v>31</v>
      </c>
      <c r="J50" s="30">
        <v>260</v>
      </c>
      <c r="K50" s="13">
        <v>0.3945371775417299</v>
      </c>
    </row>
    <row r="51" spans="2:11" ht="15" customHeight="1" x14ac:dyDescent="0.15">
      <c r="B51" s="45"/>
      <c r="C51" s="45"/>
      <c r="D51" s="12" t="s">
        <v>31</v>
      </c>
      <c r="E51" s="30">
        <v>418</v>
      </c>
      <c r="F51" s="30">
        <v>199</v>
      </c>
      <c r="G51" s="30">
        <v>219</v>
      </c>
      <c r="H51" s="30">
        <v>186</v>
      </c>
      <c r="I51" s="30">
        <v>20</v>
      </c>
      <c r="J51" s="30">
        <v>118</v>
      </c>
      <c r="K51" s="13">
        <v>0.28229665071770332</v>
      </c>
    </row>
    <row r="52" spans="2:11" ht="15" customHeight="1" x14ac:dyDescent="0.15">
      <c r="B52" s="45"/>
      <c r="C52" s="45"/>
      <c r="D52" s="12" t="s">
        <v>32</v>
      </c>
      <c r="E52" s="30">
        <v>318</v>
      </c>
      <c r="F52" s="30">
        <v>134</v>
      </c>
      <c r="G52" s="30">
        <v>184</v>
      </c>
      <c r="H52" s="30">
        <v>153</v>
      </c>
      <c r="I52" s="30">
        <v>17</v>
      </c>
      <c r="J52" s="30">
        <v>129</v>
      </c>
      <c r="K52" s="13">
        <v>0.40566037735849059</v>
      </c>
    </row>
    <row r="53" spans="2:11" ht="15" customHeight="1" x14ac:dyDescent="0.15">
      <c r="B53" s="45"/>
      <c r="C53" s="45"/>
      <c r="D53" s="12" t="s">
        <v>33</v>
      </c>
      <c r="E53" s="30">
        <v>256</v>
      </c>
      <c r="F53" s="30">
        <v>94</v>
      </c>
      <c r="G53" s="30">
        <v>162</v>
      </c>
      <c r="H53" s="30">
        <v>159</v>
      </c>
      <c r="I53" s="30">
        <v>3</v>
      </c>
      <c r="J53" s="30">
        <v>118</v>
      </c>
      <c r="K53" s="13">
        <v>0.4609375</v>
      </c>
    </row>
    <row r="54" spans="2:11" ht="15" customHeight="1" x14ac:dyDescent="0.15">
      <c r="B54" s="45"/>
      <c r="C54" s="45"/>
      <c r="D54" s="12" t="s">
        <v>34</v>
      </c>
      <c r="E54" s="30">
        <v>286</v>
      </c>
      <c r="F54" s="30">
        <v>127</v>
      </c>
      <c r="G54" s="30">
        <v>159</v>
      </c>
      <c r="H54" s="30">
        <v>151</v>
      </c>
      <c r="I54" s="30">
        <v>5</v>
      </c>
      <c r="J54" s="30">
        <v>93</v>
      </c>
      <c r="K54" s="13">
        <v>0.32517482517482516</v>
      </c>
    </row>
    <row r="55" spans="2:11" ht="15" customHeight="1" x14ac:dyDescent="0.15">
      <c r="B55" s="45"/>
      <c r="C55" s="45"/>
      <c r="D55" s="12" t="s">
        <v>35</v>
      </c>
      <c r="E55" s="30">
        <v>249</v>
      </c>
      <c r="F55" s="30">
        <v>105</v>
      </c>
      <c r="G55" s="30">
        <v>144</v>
      </c>
      <c r="H55" s="30">
        <v>150</v>
      </c>
      <c r="I55" s="30">
        <v>2</v>
      </c>
      <c r="J55" s="30">
        <v>93</v>
      </c>
      <c r="K55" s="13">
        <v>0.37349397590361444</v>
      </c>
    </row>
    <row r="56" spans="2:11" ht="15" customHeight="1" x14ac:dyDescent="0.15">
      <c r="B56" s="45"/>
      <c r="C56" s="45"/>
      <c r="D56" s="12" t="s">
        <v>36</v>
      </c>
      <c r="E56" s="30">
        <v>357</v>
      </c>
      <c r="F56" s="30">
        <v>160</v>
      </c>
      <c r="G56" s="30">
        <v>197</v>
      </c>
      <c r="H56" s="30">
        <v>175</v>
      </c>
      <c r="I56" s="30">
        <v>28</v>
      </c>
      <c r="J56" s="30">
        <v>146</v>
      </c>
      <c r="K56" s="13">
        <v>0.40896358543417366</v>
      </c>
    </row>
    <row r="57" spans="2:11" ht="15" customHeight="1" x14ac:dyDescent="0.15">
      <c r="B57" s="45"/>
      <c r="C57" s="45"/>
      <c r="D57" s="12" t="s">
        <v>37</v>
      </c>
      <c r="E57" s="30">
        <v>335</v>
      </c>
      <c r="F57" s="30">
        <v>158</v>
      </c>
      <c r="G57" s="30">
        <v>177</v>
      </c>
      <c r="H57" s="30">
        <v>161</v>
      </c>
      <c r="I57" s="30">
        <v>13</v>
      </c>
      <c r="J57" s="30">
        <v>162</v>
      </c>
      <c r="K57" s="13">
        <v>0.4835820895522388</v>
      </c>
    </row>
    <row r="58" spans="2:11" ht="15" customHeight="1" x14ac:dyDescent="0.15">
      <c r="B58" s="45"/>
      <c r="C58" s="45"/>
      <c r="D58" s="12" t="s">
        <v>38</v>
      </c>
      <c r="E58" s="30">
        <v>304</v>
      </c>
      <c r="F58" s="30">
        <v>132</v>
      </c>
      <c r="G58" s="30">
        <v>172</v>
      </c>
      <c r="H58" s="30">
        <v>190</v>
      </c>
      <c r="I58" s="30">
        <v>8</v>
      </c>
      <c r="J58" s="30">
        <v>118</v>
      </c>
      <c r="K58" s="13">
        <v>0.38815789473684209</v>
      </c>
    </row>
    <row r="59" spans="2:11" ht="15" customHeight="1" x14ac:dyDescent="0.15">
      <c r="B59" s="45"/>
      <c r="C59" s="45"/>
      <c r="D59" s="12" t="s">
        <v>120</v>
      </c>
      <c r="E59" s="30">
        <v>121</v>
      </c>
      <c r="F59" s="30">
        <v>63</v>
      </c>
      <c r="G59" s="30">
        <v>58</v>
      </c>
      <c r="H59" s="30">
        <v>37</v>
      </c>
      <c r="I59" s="30">
        <v>28</v>
      </c>
      <c r="J59" s="30">
        <v>3</v>
      </c>
      <c r="K59" s="13">
        <v>2.4793388429752067E-2</v>
      </c>
    </row>
    <row r="60" spans="2:11" ht="15" customHeight="1" x14ac:dyDescent="0.15">
      <c r="B60" s="45"/>
      <c r="C60" s="45"/>
      <c r="D60" s="12" t="s">
        <v>39</v>
      </c>
      <c r="E60" s="30">
        <v>250</v>
      </c>
      <c r="F60" s="30">
        <v>123</v>
      </c>
      <c r="G60" s="30">
        <v>127</v>
      </c>
      <c r="H60" s="30">
        <v>123</v>
      </c>
      <c r="I60" s="30">
        <v>7</v>
      </c>
      <c r="J60" s="30">
        <v>112</v>
      </c>
      <c r="K60" s="13">
        <v>0.44800000000000001</v>
      </c>
    </row>
    <row r="61" spans="2:11" ht="15" customHeight="1" x14ac:dyDescent="0.15">
      <c r="B61" s="45"/>
      <c r="C61" s="45"/>
      <c r="D61" s="12" t="s">
        <v>40</v>
      </c>
      <c r="E61" s="30">
        <v>559</v>
      </c>
      <c r="F61" s="30">
        <v>257</v>
      </c>
      <c r="G61" s="30">
        <v>302</v>
      </c>
      <c r="H61" s="30">
        <v>280</v>
      </c>
      <c r="I61" s="30">
        <v>10</v>
      </c>
      <c r="J61" s="30">
        <v>329</v>
      </c>
      <c r="K61" s="13">
        <v>0.58855098389982108</v>
      </c>
    </row>
    <row r="62" spans="2:11" ht="15" customHeight="1" x14ac:dyDescent="0.15">
      <c r="B62" s="45"/>
      <c r="C62" s="45"/>
      <c r="D62" s="12" t="s">
        <v>41</v>
      </c>
      <c r="E62" s="30">
        <v>407</v>
      </c>
      <c r="F62" s="30">
        <v>189</v>
      </c>
      <c r="G62" s="30">
        <v>218</v>
      </c>
      <c r="H62" s="30">
        <v>209</v>
      </c>
      <c r="I62" s="30">
        <v>1</v>
      </c>
      <c r="J62" s="30">
        <v>242</v>
      </c>
      <c r="K62" s="13">
        <v>0.59459459459459463</v>
      </c>
    </row>
    <row r="63" spans="2:11" ht="15" customHeight="1" x14ac:dyDescent="0.15">
      <c r="B63" s="45"/>
      <c r="C63" s="45"/>
      <c r="D63" s="12" t="s">
        <v>42</v>
      </c>
      <c r="E63" s="30">
        <v>694</v>
      </c>
      <c r="F63" s="30">
        <v>335</v>
      </c>
      <c r="G63" s="30">
        <v>359</v>
      </c>
      <c r="H63" s="30">
        <v>330</v>
      </c>
      <c r="I63" s="30">
        <v>16</v>
      </c>
      <c r="J63" s="30">
        <v>407</v>
      </c>
      <c r="K63" s="13">
        <v>0.58645533141210371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6481</v>
      </c>
      <c r="F64" s="31">
        <f t="shared" ref="F64:J64" si="3">SUM(F44:F63)</f>
        <v>2948</v>
      </c>
      <c r="G64" s="31">
        <f t="shared" si="3"/>
        <v>3533</v>
      </c>
      <c r="H64" s="31">
        <f t="shared" si="3"/>
        <v>3287</v>
      </c>
      <c r="I64" s="31">
        <f t="shared" si="3"/>
        <v>255</v>
      </c>
      <c r="J64" s="31">
        <f t="shared" si="3"/>
        <v>2721</v>
      </c>
      <c r="K64" s="29">
        <f>J64/E64</f>
        <v>0.4198426168801111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410</v>
      </c>
      <c r="F65" s="30">
        <v>187</v>
      </c>
      <c r="G65" s="30">
        <v>223</v>
      </c>
      <c r="H65" s="30">
        <v>191</v>
      </c>
      <c r="I65" s="30">
        <v>27</v>
      </c>
      <c r="J65" s="30">
        <v>153</v>
      </c>
      <c r="K65" s="13">
        <v>0.37317073170731707</v>
      </c>
    </row>
    <row r="66" spans="2:11" ht="15" customHeight="1" x14ac:dyDescent="0.15">
      <c r="B66" s="45"/>
      <c r="C66" s="45"/>
      <c r="D66" s="12" t="s">
        <v>45</v>
      </c>
      <c r="E66" s="30">
        <v>283</v>
      </c>
      <c r="F66" s="30">
        <v>136</v>
      </c>
      <c r="G66" s="30">
        <v>147</v>
      </c>
      <c r="H66" s="30">
        <v>161</v>
      </c>
      <c r="I66" s="30">
        <v>11</v>
      </c>
      <c r="J66" s="30">
        <v>147</v>
      </c>
      <c r="K66" s="13">
        <v>0.51943462897526504</v>
      </c>
    </row>
    <row r="67" spans="2:11" ht="15" customHeight="1" x14ac:dyDescent="0.15">
      <c r="B67" s="45"/>
      <c r="C67" s="45"/>
      <c r="D67" s="12" t="s">
        <v>46</v>
      </c>
      <c r="E67" s="30">
        <v>95</v>
      </c>
      <c r="F67" s="30">
        <v>40</v>
      </c>
      <c r="G67" s="30">
        <v>55</v>
      </c>
      <c r="H67" s="30">
        <v>40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5"/>
      <c r="C68" s="45"/>
      <c r="D68" s="12" t="s">
        <v>47</v>
      </c>
      <c r="E68" s="30">
        <v>332</v>
      </c>
      <c r="F68" s="30">
        <v>148</v>
      </c>
      <c r="G68" s="30">
        <v>184</v>
      </c>
      <c r="H68" s="30">
        <v>171</v>
      </c>
      <c r="I68" s="30">
        <v>9</v>
      </c>
      <c r="J68" s="30">
        <v>122</v>
      </c>
      <c r="K68" s="13">
        <v>0.36746987951807231</v>
      </c>
    </row>
    <row r="69" spans="2:11" ht="15" customHeight="1" x14ac:dyDescent="0.15">
      <c r="B69" s="45"/>
      <c r="C69" s="45"/>
      <c r="D69" s="12" t="s">
        <v>48</v>
      </c>
      <c r="E69" s="30">
        <v>761</v>
      </c>
      <c r="F69" s="30">
        <v>345</v>
      </c>
      <c r="G69" s="30">
        <v>416</v>
      </c>
      <c r="H69" s="30">
        <v>360</v>
      </c>
      <c r="I69" s="30">
        <v>30</v>
      </c>
      <c r="J69" s="30">
        <v>265</v>
      </c>
      <c r="K69" s="13">
        <v>0.34822601839684625</v>
      </c>
    </row>
    <row r="70" spans="2:11" ht="15" customHeight="1" x14ac:dyDescent="0.15">
      <c r="B70" s="45"/>
      <c r="C70" s="45"/>
      <c r="D70" s="12" t="s">
        <v>49</v>
      </c>
      <c r="E70" s="30">
        <v>729</v>
      </c>
      <c r="F70" s="30">
        <v>345</v>
      </c>
      <c r="G70" s="30">
        <v>384</v>
      </c>
      <c r="H70" s="30">
        <v>323</v>
      </c>
      <c r="I70" s="30">
        <v>23</v>
      </c>
      <c r="J70" s="30">
        <v>271</v>
      </c>
      <c r="K70" s="13">
        <v>0.37174211248285322</v>
      </c>
    </row>
    <row r="71" spans="2:11" ht="15" customHeight="1" x14ac:dyDescent="0.15">
      <c r="B71" s="45"/>
      <c r="C71" s="45"/>
      <c r="D71" s="12" t="s">
        <v>50</v>
      </c>
      <c r="E71" s="30">
        <v>674</v>
      </c>
      <c r="F71" s="30">
        <v>305</v>
      </c>
      <c r="G71" s="30">
        <v>369</v>
      </c>
      <c r="H71" s="30">
        <v>293</v>
      </c>
      <c r="I71" s="30">
        <v>38</v>
      </c>
      <c r="J71" s="30">
        <v>265</v>
      </c>
      <c r="K71" s="13">
        <v>0.39317507418397624</v>
      </c>
    </row>
    <row r="72" spans="2:11" ht="15" customHeight="1" x14ac:dyDescent="0.15">
      <c r="B72" s="45"/>
      <c r="C72" s="45"/>
      <c r="D72" s="12" t="s">
        <v>51</v>
      </c>
      <c r="E72" s="30">
        <v>736</v>
      </c>
      <c r="F72" s="30">
        <v>344</v>
      </c>
      <c r="G72" s="30">
        <v>392</v>
      </c>
      <c r="H72" s="30">
        <v>346</v>
      </c>
      <c r="I72" s="30">
        <v>30</v>
      </c>
      <c r="J72" s="30">
        <v>309</v>
      </c>
      <c r="K72" s="13">
        <v>0.41983695652173914</v>
      </c>
    </row>
    <row r="73" spans="2:11" ht="15" customHeight="1" x14ac:dyDescent="0.15">
      <c r="B73" s="45"/>
      <c r="C73" s="45"/>
      <c r="D73" s="12" t="s">
        <v>52</v>
      </c>
      <c r="E73" s="30">
        <v>737</v>
      </c>
      <c r="F73" s="30">
        <v>355</v>
      </c>
      <c r="G73" s="30">
        <v>382</v>
      </c>
      <c r="H73" s="30">
        <v>335</v>
      </c>
      <c r="I73" s="30">
        <v>30</v>
      </c>
      <c r="J73" s="30">
        <v>325</v>
      </c>
      <c r="K73" s="13">
        <v>0.44097693351424694</v>
      </c>
    </row>
    <row r="74" spans="2:11" ht="15" customHeight="1" x14ac:dyDescent="0.15">
      <c r="B74" s="45"/>
      <c r="C74" s="45"/>
      <c r="D74" s="12" t="s">
        <v>53</v>
      </c>
      <c r="E74" s="30">
        <v>1024</v>
      </c>
      <c r="F74" s="30">
        <v>492</v>
      </c>
      <c r="G74" s="30">
        <v>532</v>
      </c>
      <c r="H74" s="30">
        <v>459</v>
      </c>
      <c r="I74" s="30">
        <v>50</v>
      </c>
      <c r="J74" s="30">
        <v>385</v>
      </c>
      <c r="K74" s="13">
        <v>0.3759765625</v>
      </c>
    </row>
    <row r="75" spans="2:11" ht="15" customHeight="1" x14ac:dyDescent="0.15">
      <c r="B75" s="45"/>
      <c r="C75" s="45"/>
      <c r="D75" s="12" t="s">
        <v>54</v>
      </c>
      <c r="E75" s="30">
        <v>620</v>
      </c>
      <c r="F75" s="30">
        <v>305</v>
      </c>
      <c r="G75" s="30">
        <v>315</v>
      </c>
      <c r="H75" s="30">
        <v>225</v>
      </c>
      <c r="I75" s="30">
        <v>12</v>
      </c>
      <c r="J75" s="30">
        <v>67</v>
      </c>
      <c r="K75" s="13">
        <v>0.10806451612903226</v>
      </c>
    </row>
    <row r="76" spans="2:11" ht="15" customHeight="1" x14ac:dyDescent="0.15">
      <c r="B76" s="45"/>
      <c r="C76" s="45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5"/>
      <c r="C77" s="45"/>
      <c r="D77" s="15" t="s">
        <v>113</v>
      </c>
      <c r="E77" s="32">
        <v>1072</v>
      </c>
      <c r="F77" s="32">
        <v>509</v>
      </c>
      <c r="G77" s="32">
        <v>563</v>
      </c>
      <c r="H77" s="32">
        <v>336</v>
      </c>
      <c r="I77" s="32">
        <v>16</v>
      </c>
      <c r="J77" s="32">
        <v>45</v>
      </c>
      <c r="K77" s="16">
        <v>4.1977611940298511E-2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7515</v>
      </c>
      <c r="F78" s="33">
        <f t="shared" si="4"/>
        <v>3531</v>
      </c>
      <c r="G78" s="33">
        <f t="shared" si="4"/>
        <v>3984</v>
      </c>
      <c r="H78" s="33">
        <f t="shared" si="4"/>
        <v>3259</v>
      </c>
      <c r="I78" s="33">
        <f t="shared" si="4"/>
        <v>279</v>
      </c>
      <c r="J78" s="33">
        <f t="shared" si="4"/>
        <v>2411</v>
      </c>
      <c r="K78" s="28">
        <f>J78/E78</f>
        <v>0.32082501663339985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169</v>
      </c>
      <c r="F79" s="30">
        <v>86</v>
      </c>
      <c r="G79" s="30">
        <v>83</v>
      </c>
      <c r="H79" s="30">
        <v>107</v>
      </c>
      <c r="I79" s="30">
        <v>3</v>
      </c>
      <c r="J79" s="30">
        <v>78</v>
      </c>
      <c r="K79" s="13">
        <v>0.46153846153846156</v>
      </c>
    </row>
    <row r="80" spans="2:11" ht="15" customHeight="1" x14ac:dyDescent="0.15">
      <c r="B80" s="45"/>
      <c r="C80" s="45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5"/>
      <c r="C81" s="45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5"/>
      <c r="C82" s="45"/>
      <c r="D82" s="12" t="s">
        <v>60</v>
      </c>
      <c r="E82" s="30">
        <v>239</v>
      </c>
      <c r="F82" s="30">
        <v>115</v>
      </c>
      <c r="G82" s="30">
        <v>124</v>
      </c>
      <c r="H82" s="30">
        <v>121</v>
      </c>
      <c r="I82" s="30">
        <v>8</v>
      </c>
      <c r="J82" s="30">
        <v>101</v>
      </c>
      <c r="K82" s="13">
        <v>0.42259414225941422</v>
      </c>
    </row>
    <row r="83" spans="2:11" ht="15" customHeight="1" x14ac:dyDescent="0.15">
      <c r="B83" s="45"/>
      <c r="C83" s="45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5"/>
      <c r="C84" s="45"/>
      <c r="D84" s="12" t="s">
        <v>62</v>
      </c>
      <c r="E84" s="30">
        <v>146</v>
      </c>
      <c r="F84" s="30">
        <v>65</v>
      </c>
      <c r="G84" s="30">
        <v>81</v>
      </c>
      <c r="H84" s="30">
        <v>67</v>
      </c>
      <c r="I84" s="30">
        <v>5</v>
      </c>
      <c r="J84" s="30">
        <v>74</v>
      </c>
      <c r="K84" s="13">
        <v>0.50684931506849318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1013</v>
      </c>
      <c r="F85" s="34">
        <f t="shared" si="5"/>
        <v>490</v>
      </c>
      <c r="G85" s="34">
        <f t="shared" si="5"/>
        <v>523</v>
      </c>
      <c r="H85" s="34">
        <f t="shared" si="5"/>
        <v>508</v>
      </c>
      <c r="I85" s="34">
        <f t="shared" si="5"/>
        <v>28</v>
      </c>
      <c r="J85" s="34">
        <f t="shared" si="5"/>
        <v>449</v>
      </c>
      <c r="K85" s="26">
        <f>J85/E85</f>
        <v>0.44323790720631789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5"/>
      <c r="C87" s="48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5"/>
      <c r="C88" s="48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5"/>
      <c r="C89" s="48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5"/>
      <c r="C90" s="48"/>
      <c r="D90" s="17" t="s">
        <v>68</v>
      </c>
      <c r="E90" s="35">
        <v>134</v>
      </c>
      <c r="F90" s="35">
        <v>60</v>
      </c>
      <c r="G90" s="35">
        <v>74</v>
      </c>
      <c r="H90" s="35">
        <v>69</v>
      </c>
      <c r="I90" s="36">
        <v>2</v>
      </c>
      <c r="J90" s="36">
        <v>74</v>
      </c>
      <c r="K90" s="18">
        <v>0.55223880597014929</v>
      </c>
    </row>
    <row r="91" spans="2:11" ht="15" customHeight="1" x14ac:dyDescent="0.15">
      <c r="B91" s="45"/>
      <c r="C91" s="48"/>
      <c r="D91" s="17" t="s">
        <v>69</v>
      </c>
      <c r="E91" s="35">
        <v>1019</v>
      </c>
      <c r="F91" s="35">
        <v>506</v>
      </c>
      <c r="G91" s="35">
        <v>513</v>
      </c>
      <c r="H91" s="35">
        <v>425</v>
      </c>
      <c r="I91" s="36">
        <v>84</v>
      </c>
      <c r="J91" s="36">
        <v>201</v>
      </c>
      <c r="K91" s="18">
        <v>0.197252208047105</v>
      </c>
    </row>
    <row r="92" spans="2:11" ht="15" customHeight="1" x14ac:dyDescent="0.15">
      <c r="B92" s="45"/>
      <c r="C92" s="48"/>
      <c r="D92" s="17" t="s">
        <v>70</v>
      </c>
      <c r="E92" s="35">
        <v>375</v>
      </c>
      <c r="F92" s="35">
        <v>173</v>
      </c>
      <c r="G92" s="35">
        <v>202</v>
      </c>
      <c r="H92" s="35">
        <v>199</v>
      </c>
      <c r="I92" s="36">
        <v>13</v>
      </c>
      <c r="J92" s="36">
        <v>141</v>
      </c>
      <c r="K92" s="18">
        <v>0.376</v>
      </c>
    </row>
    <row r="93" spans="2:11" ht="15" customHeight="1" x14ac:dyDescent="0.15">
      <c r="B93" s="45"/>
      <c r="C93" s="48"/>
      <c r="D93" s="17" t="s">
        <v>71</v>
      </c>
      <c r="E93" s="35">
        <v>626</v>
      </c>
      <c r="F93" s="35">
        <v>295</v>
      </c>
      <c r="G93" s="35">
        <v>331</v>
      </c>
      <c r="H93" s="35">
        <v>271</v>
      </c>
      <c r="I93" s="36">
        <v>30</v>
      </c>
      <c r="J93" s="36">
        <v>137</v>
      </c>
      <c r="K93" s="18">
        <v>0.21884984025559107</v>
      </c>
    </row>
    <row r="94" spans="2:11" ht="15" customHeight="1" x14ac:dyDescent="0.15">
      <c r="B94" s="45"/>
      <c r="C94" s="48"/>
      <c r="D94" s="17" t="s">
        <v>72</v>
      </c>
      <c r="E94" s="35">
        <v>413</v>
      </c>
      <c r="F94" s="35">
        <v>204</v>
      </c>
      <c r="G94" s="35">
        <v>209</v>
      </c>
      <c r="H94" s="35">
        <v>184</v>
      </c>
      <c r="I94" s="36">
        <v>26</v>
      </c>
      <c r="J94" s="36">
        <v>106</v>
      </c>
      <c r="K94" s="18">
        <v>0.2566585956416465</v>
      </c>
    </row>
    <row r="95" spans="2:11" ht="15" customHeight="1" x14ac:dyDescent="0.15">
      <c r="B95" s="45"/>
      <c r="C95" s="48"/>
      <c r="D95" s="17" t="s">
        <v>73</v>
      </c>
      <c r="E95" s="35">
        <v>836</v>
      </c>
      <c r="F95" s="35">
        <v>403</v>
      </c>
      <c r="G95" s="35">
        <v>433</v>
      </c>
      <c r="H95" s="35">
        <v>357</v>
      </c>
      <c r="I95" s="36">
        <v>47</v>
      </c>
      <c r="J95" s="36">
        <v>192</v>
      </c>
      <c r="K95" s="18">
        <v>0.22966507177033493</v>
      </c>
    </row>
    <row r="96" spans="2:11" ht="15" customHeight="1" x14ac:dyDescent="0.15">
      <c r="B96" s="45"/>
      <c r="C96" s="48"/>
      <c r="D96" s="17" t="s">
        <v>74</v>
      </c>
      <c r="E96" s="35">
        <v>235</v>
      </c>
      <c r="F96" s="35">
        <v>117</v>
      </c>
      <c r="G96" s="35">
        <v>118</v>
      </c>
      <c r="H96" s="35">
        <v>97</v>
      </c>
      <c r="I96" s="36">
        <v>12</v>
      </c>
      <c r="J96" s="36">
        <v>65</v>
      </c>
      <c r="K96" s="18">
        <v>0.27659574468085107</v>
      </c>
    </row>
    <row r="97" spans="2:11" ht="15" customHeight="1" x14ac:dyDescent="0.15">
      <c r="B97" s="45"/>
      <c r="C97" s="48"/>
      <c r="D97" s="17" t="s">
        <v>75</v>
      </c>
      <c r="E97" s="35">
        <v>631</v>
      </c>
      <c r="F97" s="35">
        <v>295</v>
      </c>
      <c r="G97" s="35">
        <v>336</v>
      </c>
      <c r="H97" s="35">
        <v>297</v>
      </c>
      <c r="I97" s="36">
        <v>30</v>
      </c>
      <c r="J97" s="36">
        <v>165</v>
      </c>
      <c r="K97" s="18">
        <v>0.26148969889064977</v>
      </c>
    </row>
    <row r="98" spans="2:11" ht="15" customHeight="1" x14ac:dyDescent="0.15">
      <c r="B98" s="45"/>
      <c r="C98" s="48"/>
      <c r="D98" s="17" t="s">
        <v>76</v>
      </c>
      <c r="E98" s="35">
        <v>209</v>
      </c>
      <c r="F98" s="35">
        <v>100</v>
      </c>
      <c r="G98" s="35">
        <v>109</v>
      </c>
      <c r="H98" s="35">
        <v>98</v>
      </c>
      <c r="I98" s="36">
        <v>17</v>
      </c>
      <c r="J98" s="36">
        <v>60</v>
      </c>
      <c r="K98" s="18">
        <v>0.28708133971291866</v>
      </c>
    </row>
    <row r="99" spans="2:11" ht="15" customHeight="1" x14ac:dyDescent="0.15">
      <c r="B99" s="45"/>
      <c r="C99" s="48"/>
      <c r="D99" s="17" t="s">
        <v>77</v>
      </c>
      <c r="E99" s="35">
        <v>260</v>
      </c>
      <c r="F99" s="35">
        <v>123</v>
      </c>
      <c r="G99" s="35">
        <v>137</v>
      </c>
      <c r="H99" s="35">
        <v>139</v>
      </c>
      <c r="I99" s="36">
        <v>8</v>
      </c>
      <c r="J99" s="36">
        <v>125</v>
      </c>
      <c r="K99" s="18">
        <v>0.48076923076923078</v>
      </c>
    </row>
    <row r="100" spans="2:11" ht="15" customHeight="1" x14ac:dyDescent="0.15">
      <c r="B100" s="45"/>
      <c r="C100" s="48"/>
      <c r="D100" s="17" t="s">
        <v>78</v>
      </c>
      <c r="E100" s="35">
        <v>239</v>
      </c>
      <c r="F100" s="35">
        <v>114</v>
      </c>
      <c r="G100" s="35">
        <v>125</v>
      </c>
      <c r="H100" s="35">
        <v>123</v>
      </c>
      <c r="I100" s="36">
        <v>4</v>
      </c>
      <c r="J100" s="36">
        <v>93</v>
      </c>
      <c r="K100" s="18">
        <v>0.38912133891213391</v>
      </c>
    </row>
    <row r="101" spans="2:11" ht="15" customHeight="1" x14ac:dyDescent="0.15">
      <c r="B101" s="45"/>
      <c r="C101" s="48"/>
      <c r="D101" s="17" t="s">
        <v>79</v>
      </c>
      <c r="E101" s="35">
        <v>218</v>
      </c>
      <c r="F101" s="35">
        <v>99</v>
      </c>
      <c r="G101" s="35">
        <v>119</v>
      </c>
      <c r="H101" s="35">
        <v>114</v>
      </c>
      <c r="I101" s="36">
        <v>5</v>
      </c>
      <c r="J101" s="36">
        <v>77</v>
      </c>
      <c r="K101" s="18">
        <v>0.35321100917431192</v>
      </c>
    </row>
    <row r="102" spans="2:11" ht="15" customHeight="1" x14ac:dyDescent="0.15">
      <c r="B102" s="45"/>
      <c r="C102" s="48"/>
      <c r="D102" s="17" t="s">
        <v>80</v>
      </c>
      <c r="E102" s="35">
        <v>1924</v>
      </c>
      <c r="F102" s="35">
        <v>915</v>
      </c>
      <c r="G102" s="35">
        <v>1009</v>
      </c>
      <c r="H102" s="35">
        <v>817</v>
      </c>
      <c r="I102" s="36">
        <v>140</v>
      </c>
      <c r="J102" s="36">
        <v>354</v>
      </c>
      <c r="K102" s="18">
        <v>0.183991683991684</v>
      </c>
    </row>
    <row r="103" spans="2:11" ht="15" customHeight="1" x14ac:dyDescent="0.15">
      <c r="B103" s="45"/>
      <c r="C103" s="48"/>
      <c r="D103" s="17" t="s">
        <v>81</v>
      </c>
      <c r="E103" s="35">
        <v>1018</v>
      </c>
      <c r="F103" s="35">
        <v>503</v>
      </c>
      <c r="G103" s="35">
        <v>515</v>
      </c>
      <c r="H103" s="35">
        <v>443</v>
      </c>
      <c r="I103" s="36">
        <v>51</v>
      </c>
      <c r="J103" s="37">
        <v>292</v>
      </c>
      <c r="K103" s="19">
        <v>0.2868369351669941</v>
      </c>
    </row>
    <row r="104" spans="2:11" ht="15" customHeight="1" x14ac:dyDescent="0.15">
      <c r="B104" s="45"/>
      <c r="C104" s="48"/>
      <c r="D104" s="17" t="s">
        <v>82</v>
      </c>
      <c r="E104" s="35">
        <v>169</v>
      </c>
      <c r="F104" s="35">
        <v>83</v>
      </c>
      <c r="G104" s="35">
        <v>86</v>
      </c>
      <c r="H104" s="35">
        <v>87</v>
      </c>
      <c r="I104" s="36">
        <v>5</v>
      </c>
      <c r="J104" s="37">
        <v>85</v>
      </c>
      <c r="K104" s="19">
        <v>0.50295857988165682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8696</v>
      </c>
      <c r="F105" s="38">
        <f t="shared" si="6"/>
        <v>4178</v>
      </c>
      <c r="G105" s="38">
        <f t="shared" si="6"/>
        <v>4518</v>
      </c>
      <c r="H105" s="38">
        <f t="shared" si="6"/>
        <v>3907</v>
      </c>
      <c r="I105" s="38">
        <f t="shared" si="6"/>
        <v>483</v>
      </c>
      <c r="J105" s="38">
        <f t="shared" si="6"/>
        <v>2348</v>
      </c>
      <c r="K105" s="25">
        <f>J105/E105</f>
        <v>0.2700091996320147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519</v>
      </c>
      <c r="F106" s="30">
        <v>244</v>
      </c>
      <c r="G106" s="30">
        <v>275</v>
      </c>
      <c r="H106" s="30">
        <v>202</v>
      </c>
      <c r="I106" s="30">
        <v>47</v>
      </c>
      <c r="J106" s="30">
        <v>115</v>
      </c>
      <c r="K106" s="13">
        <v>0.22157996146435452</v>
      </c>
    </row>
    <row r="107" spans="2:11" ht="15" customHeight="1" x14ac:dyDescent="0.15">
      <c r="B107" s="45"/>
      <c r="C107" s="48"/>
      <c r="D107" s="12" t="s">
        <v>84</v>
      </c>
      <c r="E107" s="30">
        <v>1084</v>
      </c>
      <c r="F107" s="30">
        <v>518</v>
      </c>
      <c r="G107" s="30">
        <v>566</v>
      </c>
      <c r="H107" s="30">
        <v>460</v>
      </c>
      <c r="I107" s="30">
        <v>82</v>
      </c>
      <c r="J107" s="30">
        <v>285</v>
      </c>
      <c r="K107" s="13">
        <v>0.2629151291512915</v>
      </c>
    </row>
    <row r="108" spans="2:11" ht="15" customHeight="1" x14ac:dyDescent="0.15">
      <c r="B108" s="45"/>
      <c r="C108" s="48"/>
      <c r="D108" s="12" t="s">
        <v>85</v>
      </c>
      <c r="E108" s="30">
        <v>506</v>
      </c>
      <c r="F108" s="30">
        <v>247</v>
      </c>
      <c r="G108" s="30">
        <v>259</v>
      </c>
      <c r="H108" s="30">
        <v>215</v>
      </c>
      <c r="I108" s="30">
        <v>45</v>
      </c>
      <c r="J108" s="30">
        <v>108</v>
      </c>
      <c r="K108" s="13">
        <v>0.2134387351778656</v>
      </c>
    </row>
    <row r="109" spans="2:11" ht="15" customHeight="1" x14ac:dyDescent="0.15">
      <c r="B109" s="45"/>
      <c r="C109" s="48"/>
      <c r="D109" s="12" t="s">
        <v>86</v>
      </c>
      <c r="E109" s="30">
        <v>2540</v>
      </c>
      <c r="F109" s="30">
        <v>1244</v>
      </c>
      <c r="G109" s="30">
        <v>1296</v>
      </c>
      <c r="H109" s="30">
        <v>1203</v>
      </c>
      <c r="I109" s="30">
        <v>156</v>
      </c>
      <c r="J109" s="30">
        <v>395</v>
      </c>
      <c r="K109" s="13">
        <v>0.15551181102362205</v>
      </c>
    </row>
    <row r="110" spans="2:11" ht="15" customHeight="1" x14ac:dyDescent="0.15">
      <c r="B110" s="45"/>
      <c r="C110" s="48"/>
      <c r="D110" s="12" t="s">
        <v>87</v>
      </c>
      <c r="E110" s="30">
        <v>1545</v>
      </c>
      <c r="F110" s="30">
        <v>743</v>
      </c>
      <c r="G110" s="30">
        <v>802</v>
      </c>
      <c r="H110" s="30">
        <v>745</v>
      </c>
      <c r="I110" s="30">
        <v>102</v>
      </c>
      <c r="J110" s="30">
        <v>438</v>
      </c>
      <c r="K110" s="13">
        <v>0.28349514563106798</v>
      </c>
    </row>
    <row r="111" spans="2:11" ht="15" customHeight="1" x14ac:dyDescent="0.15">
      <c r="B111" s="45"/>
      <c r="C111" s="48"/>
      <c r="D111" s="12" t="s">
        <v>88</v>
      </c>
      <c r="E111" s="30">
        <v>859</v>
      </c>
      <c r="F111" s="30">
        <v>417</v>
      </c>
      <c r="G111" s="30">
        <v>442</v>
      </c>
      <c r="H111" s="39">
        <v>414</v>
      </c>
      <c r="I111" s="30">
        <v>31</v>
      </c>
      <c r="J111" s="30">
        <v>246</v>
      </c>
      <c r="K111" s="13">
        <v>0.28637951105937137</v>
      </c>
    </row>
    <row r="112" spans="2:11" ht="15" customHeight="1" x14ac:dyDescent="0.15">
      <c r="B112" s="45"/>
      <c r="C112" s="48"/>
      <c r="D112" s="12" t="s">
        <v>89</v>
      </c>
      <c r="E112" s="30">
        <v>863</v>
      </c>
      <c r="F112" s="30">
        <v>413</v>
      </c>
      <c r="G112" s="40">
        <v>450</v>
      </c>
      <c r="H112" s="41">
        <v>376</v>
      </c>
      <c r="I112" s="42">
        <v>76</v>
      </c>
      <c r="J112" s="30">
        <v>296</v>
      </c>
      <c r="K112" s="13">
        <v>0.34298957126303592</v>
      </c>
    </row>
    <row r="113" spans="2:11" ht="15" customHeight="1" x14ac:dyDescent="0.15">
      <c r="B113" s="45"/>
      <c r="C113" s="48"/>
      <c r="D113" s="12" t="s">
        <v>90</v>
      </c>
      <c r="E113" s="30">
        <v>702</v>
      </c>
      <c r="F113" s="30">
        <v>323</v>
      </c>
      <c r="G113" s="40">
        <v>379</v>
      </c>
      <c r="H113" s="41">
        <v>340</v>
      </c>
      <c r="I113" s="42">
        <v>16</v>
      </c>
      <c r="J113" s="30">
        <v>311</v>
      </c>
      <c r="K113" s="13">
        <v>0.44301994301994302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8618</v>
      </c>
      <c r="F114" s="31">
        <f t="shared" si="7"/>
        <v>4149</v>
      </c>
      <c r="G114" s="31">
        <f t="shared" si="7"/>
        <v>4469</v>
      </c>
      <c r="H114" s="38">
        <f t="shared" si="7"/>
        <v>3955</v>
      </c>
      <c r="I114" s="31">
        <f t="shared" si="7"/>
        <v>555</v>
      </c>
      <c r="J114" s="31">
        <f t="shared" si="7"/>
        <v>2194</v>
      </c>
      <c r="K114" s="24">
        <f>J114/E114</f>
        <v>0.25458343003016942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69596</v>
      </c>
      <c r="F115" s="43">
        <f t="shared" si="8"/>
        <v>32963</v>
      </c>
      <c r="G115" s="43">
        <f>G19+G37+G43+G64+G78+G85+G105+G114</f>
        <v>36633</v>
      </c>
      <c r="H115" s="43">
        <f t="shared" si="8"/>
        <v>31296</v>
      </c>
      <c r="I115" s="43">
        <f t="shared" si="8"/>
        <v>3814</v>
      </c>
      <c r="J115" s="43">
        <f t="shared" si="8"/>
        <v>18971</v>
      </c>
      <c r="K115" s="20">
        <f>J115/E115</f>
        <v>0.27258750502902468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2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zoomScale="70" zoomScaleNormal="70" workbookViewId="0">
      <pane ySplit="4" topLeftCell="A5" activePane="bottomLeft" state="frozen"/>
      <selection pane="bottomLeft" activeCell="B2" sqref="B2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128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1649</v>
      </c>
      <c r="F5" s="30">
        <v>789</v>
      </c>
      <c r="G5" s="30">
        <v>860</v>
      </c>
      <c r="H5" s="30">
        <v>820</v>
      </c>
      <c r="I5" s="30">
        <v>97</v>
      </c>
      <c r="J5" s="30">
        <v>397</v>
      </c>
      <c r="K5" s="13">
        <v>0.24075197089144937</v>
      </c>
    </row>
    <row r="6" spans="2:11" ht="15" customHeight="1" x14ac:dyDescent="0.15">
      <c r="B6" s="52"/>
      <c r="C6" s="45"/>
      <c r="D6" s="12" t="s">
        <v>2</v>
      </c>
      <c r="E6" s="30">
        <v>1237</v>
      </c>
      <c r="F6" s="30">
        <v>591</v>
      </c>
      <c r="G6" s="30">
        <v>646</v>
      </c>
      <c r="H6" s="30">
        <v>618</v>
      </c>
      <c r="I6" s="30">
        <v>60</v>
      </c>
      <c r="J6" s="30">
        <v>317</v>
      </c>
      <c r="K6" s="13">
        <v>0.25626515763945029</v>
      </c>
    </row>
    <row r="7" spans="2:11" ht="15" customHeight="1" x14ac:dyDescent="0.15">
      <c r="B7" s="52"/>
      <c r="C7" s="45"/>
      <c r="D7" s="12" t="s">
        <v>3</v>
      </c>
      <c r="E7" s="30">
        <v>548</v>
      </c>
      <c r="F7" s="30">
        <v>281</v>
      </c>
      <c r="G7" s="30">
        <v>267</v>
      </c>
      <c r="H7" s="30">
        <v>259</v>
      </c>
      <c r="I7" s="30">
        <v>23</v>
      </c>
      <c r="J7" s="30">
        <v>132</v>
      </c>
      <c r="K7" s="13">
        <v>0.24087591240875914</v>
      </c>
    </row>
    <row r="8" spans="2:11" ht="15" customHeight="1" x14ac:dyDescent="0.15">
      <c r="B8" s="52"/>
      <c r="C8" s="45"/>
      <c r="D8" s="12" t="s">
        <v>99</v>
      </c>
      <c r="E8" s="30">
        <v>1532</v>
      </c>
      <c r="F8" s="30">
        <v>706</v>
      </c>
      <c r="G8" s="30">
        <v>826</v>
      </c>
      <c r="H8" s="30">
        <v>661</v>
      </c>
      <c r="I8" s="30">
        <v>66</v>
      </c>
      <c r="J8" s="30">
        <v>404</v>
      </c>
      <c r="K8" s="13">
        <v>0.26370757180156656</v>
      </c>
    </row>
    <row r="9" spans="2:11" ht="15" customHeight="1" x14ac:dyDescent="0.15">
      <c r="B9" s="52"/>
      <c r="C9" s="45"/>
      <c r="D9" s="12" t="s">
        <v>4</v>
      </c>
      <c r="E9" s="30">
        <v>515</v>
      </c>
      <c r="F9" s="30">
        <v>242</v>
      </c>
      <c r="G9" s="30">
        <v>273</v>
      </c>
      <c r="H9" s="30">
        <v>234</v>
      </c>
      <c r="I9" s="30">
        <v>28</v>
      </c>
      <c r="J9" s="30">
        <v>171</v>
      </c>
      <c r="K9" s="13">
        <v>0.33203883495145631</v>
      </c>
    </row>
    <row r="10" spans="2:11" ht="15" customHeight="1" x14ac:dyDescent="0.15">
      <c r="B10" s="52"/>
      <c r="C10" s="45"/>
      <c r="D10" s="12" t="s">
        <v>5</v>
      </c>
      <c r="E10" s="30">
        <v>637</v>
      </c>
      <c r="F10" s="30">
        <v>282</v>
      </c>
      <c r="G10" s="30">
        <v>355</v>
      </c>
      <c r="H10" s="30">
        <v>298</v>
      </c>
      <c r="I10" s="30">
        <v>52</v>
      </c>
      <c r="J10" s="30">
        <v>132</v>
      </c>
      <c r="K10" s="13">
        <v>0.20722135007849293</v>
      </c>
    </row>
    <row r="11" spans="2:11" ht="15" customHeight="1" x14ac:dyDescent="0.15">
      <c r="B11" s="52"/>
      <c r="C11" s="45"/>
      <c r="D11" s="12" t="s">
        <v>119</v>
      </c>
      <c r="E11" s="30">
        <v>772</v>
      </c>
      <c r="F11" s="30">
        <v>364</v>
      </c>
      <c r="G11" s="30">
        <v>408</v>
      </c>
      <c r="H11" s="30">
        <v>376</v>
      </c>
      <c r="I11" s="30">
        <v>31</v>
      </c>
      <c r="J11" s="30">
        <v>184</v>
      </c>
      <c r="K11" s="13">
        <v>0.23834196891191708</v>
      </c>
    </row>
    <row r="12" spans="2:11" ht="15" customHeight="1" x14ac:dyDescent="0.15">
      <c r="B12" s="52"/>
      <c r="C12" s="45"/>
      <c r="D12" s="12" t="s">
        <v>100</v>
      </c>
      <c r="E12" s="30">
        <v>1170</v>
      </c>
      <c r="F12" s="30">
        <v>580</v>
      </c>
      <c r="G12" s="30">
        <v>590</v>
      </c>
      <c r="H12" s="30">
        <v>503</v>
      </c>
      <c r="I12" s="30">
        <v>91</v>
      </c>
      <c r="J12" s="30">
        <v>328</v>
      </c>
      <c r="K12" s="13">
        <v>0.28034188034188035</v>
      </c>
    </row>
    <row r="13" spans="2:11" ht="15" customHeight="1" x14ac:dyDescent="0.15">
      <c r="B13" s="52"/>
      <c r="C13" s="45"/>
      <c r="D13" s="12" t="s">
        <v>6</v>
      </c>
      <c r="E13" s="30">
        <v>94</v>
      </c>
      <c r="F13" s="30">
        <v>37</v>
      </c>
      <c r="G13" s="30">
        <v>57</v>
      </c>
      <c r="H13" s="30">
        <v>63</v>
      </c>
      <c r="I13" s="30">
        <v>3</v>
      </c>
      <c r="J13" s="30">
        <v>32</v>
      </c>
      <c r="K13" s="13">
        <v>0.34042553191489361</v>
      </c>
    </row>
    <row r="14" spans="2:11" ht="15" customHeight="1" x14ac:dyDescent="0.15">
      <c r="B14" s="52"/>
      <c r="C14" s="45"/>
      <c r="D14" s="12" t="s">
        <v>101</v>
      </c>
      <c r="E14" s="30">
        <v>3032</v>
      </c>
      <c r="F14" s="30">
        <v>1370</v>
      </c>
      <c r="G14" s="30">
        <v>1662</v>
      </c>
      <c r="H14" s="30">
        <v>1595</v>
      </c>
      <c r="I14" s="30">
        <v>112</v>
      </c>
      <c r="J14" s="30">
        <v>932</v>
      </c>
      <c r="K14" s="13">
        <v>0.30738786279683378</v>
      </c>
    </row>
    <row r="15" spans="2:11" ht="15" customHeight="1" x14ac:dyDescent="0.15">
      <c r="B15" s="52"/>
      <c r="C15" s="45"/>
      <c r="D15" s="12" t="s">
        <v>102</v>
      </c>
      <c r="E15" s="30">
        <v>1660</v>
      </c>
      <c r="F15" s="30">
        <v>769</v>
      </c>
      <c r="G15" s="30">
        <v>891</v>
      </c>
      <c r="H15" s="30">
        <v>772</v>
      </c>
      <c r="I15" s="30">
        <v>85</v>
      </c>
      <c r="J15" s="30">
        <v>408</v>
      </c>
      <c r="K15" s="14">
        <v>0.24578313253012049</v>
      </c>
    </row>
    <row r="16" spans="2:11" ht="15" customHeight="1" x14ac:dyDescent="0.15">
      <c r="B16" s="52"/>
      <c r="C16" s="45"/>
      <c r="D16" s="12" t="s">
        <v>103</v>
      </c>
      <c r="E16" s="30">
        <v>1962</v>
      </c>
      <c r="F16" s="30">
        <v>972</v>
      </c>
      <c r="G16" s="30">
        <v>990</v>
      </c>
      <c r="H16" s="30">
        <v>518</v>
      </c>
      <c r="I16" s="30">
        <v>230</v>
      </c>
      <c r="J16" s="30">
        <v>41</v>
      </c>
      <c r="K16" s="14">
        <v>2.0897043832823651E-2</v>
      </c>
    </row>
    <row r="17" spans="2:11" ht="15" customHeight="1" x14ac:dyDescent="0.15">
      <c r="B17" s="52"/>
      <c r="C17" s="45"/>
      <c r="D17" s="12" t="s">
        <v>104</v>
      </c>
      <c r="E17" s="30">
        <v>1706</v>
      </c>
      <c r="F17" s="30">
        <v>784</v>
      </c>
      <c r="G17" s="30">
        <v>922</v>
      </c>
      <c r="H17" s="30">
        <v>773</v>
      </c>
      <c r="I17" s="30">
        <v>98</v>
      </c>
      <c r="J17" s="30">
        <v>482</v>
      </c>
      <c r="K17" s="14">
        <v>0.2825322391559203</v>
      </c>
    </row>
    <row r="18" spans="2:11" ht="15" customHeight="1" x14ac:dyDescent="0.15">
      <c r="B18" s="52"/>
      <c r="C18" s="45"/>
      <c r="D18" s="12" t="s">
        <v>15</v>
      </c>
      <c r="E18" s="30">
        <v>1698</v>
      </c>
      <c r="F18" s="30">
        <v>799</v>
      </c>
      <c r="G18" s="30">
        <v>899</v>
      </c>
      <c r="H18" s="30">
        <v>817</v>
      </c>
      <c r="I18" s="30">
        <v>88</v>
      </c>
      <c r="J18" s="30">
        <v>352</v>
      </c>
      <c r="K18" s="14">
        <v>0.20730270906949352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18212</v>
      </c>
      <c r="F19" s="31">
        <f t="shared" si="0"/>
        <v>8566</v>
      </c>
      <c r="G19" s="31">
        <f t="shared" si="0"/>
        <v>9646</v>
      </c>
      <c r="H19" s="31">
        <f t="shared" si="0"/>
        <v>8307</v>
      </c>
      <c r="I19" s="31">
        <f t="shared" si="0"/>
        <v>1064</v>
      </c>
      <c r="J19" s="31">
        <f t="shared" si="0"/>
        <v>4312</v>
      </c>
      <c r="K19" s="24">
        <f>J19/E19</f>
        <v>0.2367669668350538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1583</v>
      </c>
      <c r="F20" s="30">
        <v>740</v>
      </c>
      <c r="G20" s="30">
        <v>843</v>
      </c>
      <c r="H20" s="30">
        <v>706</v>
      </c>
      <c r="I20" s="30">
        <v>92</v>
      </c>
      <c r="J20" s="30">
        <v>310</v>
      </c>
      <c r="K20" s="13">
        <v>0.19583070120025267</v>
      </c>
    </row>
    <row r="21" spans="2:11" ht="15" customHeight="1" x14ac:dyDescent="0.15">
      <c r="B21" s="52"/>
      <c r="C21" s="52"/>
      <c r="D21" s="12" t="s">
        <v>9</v>
      </c>
      <c r="E21" s="30">
        <v>1310</v>
      </c>
      <c r="F21" s="30">
        <v>601</v>
      </c>
      <c r="G21" s="30">
        <v>709</v>
      </c>
      <c r="H21" s="30">
        <v>530</v>
      </c>
      <c r="I21" s="30">
        <v>133</v>
      </c>
      <c r="J21" s="30">
        <v>260</v>
      </c>
      <c r="K21" s="13">
        <v>0.19847328244274809</v>
      </c>
    </row>
    <row r="22" spans="2:11" ht="15" customHeight="1" x14ac:dyDescent="0.15">
      <c r="B22" s="52"/>
      <c r="C22" s="52"/>
      <c r="D22" s="12" t="s">
        <v>10</v>
      </c>
      <c r="E22" s="30">
        <v>2223</v>
      </c>
      <c r="F22" s="30">
        <v>1050</v>
      </c>
      <c r="G22" s="30">
        <v>1173</v>
      </c>
      <c r="H22" s="30">
        <v>937</v>
      </c>
      <c r="I22" s="30">
        <v>161</v>
      </c>
      <c r="J22" s="30">
        <v>544</v>
      </c>
      <c r="K22" s="13">
        <v>0.24471434997750788</v>
      </c>
    </row>
    <row r="23" spans="2:11" ht="15" customHeight="1" x14ac:dyDescent="0.15">
      <c r="B23" s="52"/>
      <c r="C23" s="52"/>
      <c r="D23" s="12" t="s">
        <v>11</v>
      </c>
      <c r="E23" s="30">
        <v>830</v>
      </c>
      <c r="F23" s="30">
        <v>393</v>
      </c>
      <c r="G23" s="30">
        <v>437</v>
      </c>
      <c r="H23" s="30">
        <v>363</v>
      </c>
      <c r="I23" s="30">
        <v>68</v>
      </c>
      <c r="J23" s="30">
        <v>224</v>
      </c>
      <c r="K23" s="13">
        <v>0.26987951807228916</v>
      </c>
    </row>
    <row r="24" spans="2:11" ht="15" customHeight="1" x14ac:dyDescent="0.15">
      <c r="B24" s="52"/>
      <c r="C24" s="52"/>
      <c r="D24" s="12" t="s">
        <v>12</v>
      </c>
      <c r="E24" s="30">
        <v>1200</v>
      </c>
      <c r="F24" s="30">
        <v>577</v>
      </c>
      <c r="G24" s="30">
        <v>623</v>
      </c>
      <c r="H24" s="30">
        <v>562</v>
      </c>
      <c r="I24" s="30">
        <v>67</v>
      </c>
      <c r="J24" s="30">
        <v>396</v>
      </c>
      <c r="K24" s="13">
        <v>0.33</v>
      </c>
    </row>
    <row r="25" spans="2:11" ht="15" customHeight="1" x14ac:dyDescent="0.15">
      <c r="B25" s="52"/>
      <c r="C25" s="52"/>
      <c r="D25" s="12" t="s">
        <v>13</v>
      </c>
      <c r="E25" s="30">
        <v>472</v>
      </c>
      <c r="F25" s="30">
        <v>221</v>
      </c>
      <c r="G25" s="30">
        <v>251</v>
      </c>
      <c r="H25" s="30">
        <v>223</v>
      </c>
      <c r="I25" s="30">
        <v>10</v>
      </c>
      <c r="J25" s="30">
        <v>259</v>
      </c>
      <c r="K25" s="13">
        <v>0.54872881355932202</v>
      </c>
    </row>
    <row r="26" spans="2:11" ht="15" customHeight="1" x14ac:dyDescent="0.15">
      <c r="B26" s="52"/>
      <c r="C26" s="52"/>
      <c r="D26" s="12" t="s">
        <v>14</v>
      </c>
      <c r="E26" s="30">
        <v>368</v>
      </c>
      <c r="F26" s="30">
        <v>186</v>
      </c>
      <c r="G26" s="30">
        <v>182</v>
      </c>
      <c r="H26" s="30">
        <v>172</v>
      </c>
      <c r="I26" s="30">
        <v>10</v>
      </c>
      <c r="J26" s="30">
        <v>154</v>
      </c>
      <c r="K26" s="13">
        <v>0.41847826086956524</v>
      </c>
    </row>
    <row r="27" spans="2:11" ht="15" customHeight="1" x14ac:dyDescent="0.15">
      <c r="B27" s="52"/>
      <c r="C27" s="52"/>
      <c r="D27" s="12" t="s">
        <v>16</v>
      </c>
      <c r="E27" s="30">
        <v>676</v>
      </c>
      <c r="F27" s="30">
        <v>320</v>
      </c>
      <c r="G27" s="30">
        <v>356</v>
      </c>
      <c r="H27" s="30">
        <v>307</v>
      </c>
      <c r="I27" s="30">
        <v>38</v>
      </c>
      <c r="J27" s="30">
        <v>324</v>
      </c>
      <c r="K27" s="13">
        <v>0.47928994082840237</v>
      </c>
    </row>
    <row r="28" spans="2:11" ht="15" customHeight="1" x14ac:dyDescent="0.15">
      <c r="B28" s="52"/>
      <c r="C28" s="52"/>
      <c r="D28" s="12" t="s">
        <v>17</v>
      </c>
      <c r="E28" s="30">
        <v>777</v>
      </c>
      <c r="F28" s="30">
        <v>355</v>
      </c>
      <c r="G28" s="30">
        <v>422</v>
      </c>
      <c r="H28" s="30">
        <v>360</v>
      </c>
      <c r="I28" s="30">
        <v>24</v>
      </c>
      <c r="J28" s="30">
        <v>397</v>
      </c>
      <c r="K28" s="13">
        <v>0.51093951093951095</v>
      </c>
    </row>
    <row r="29" spans="2:11" ht="15" customHeight="1" x14ac:dyDescent="0.15">
      <c r="B29" s="52"/>
      <c r="C29" s="52"/>
      <c r="D29" s="12" t="s">
        <v>18</v>
      </c>
      <c r="E29" s="30">
        <v>243</v>
      </c>
      <c r="F29" s="30">
        <v>113</v>
      </c>
      <c r="G29" s="30">
        <v>130</v>
      </c>
      <c r="H29" s="30">
        <v>120</v>
      </c>
      <c r="I29" s="30">
        <v>7</v>
      </c>
      <c r="J29" s="30">
        <v>146</v>
      </c>
      <c r="K29" s="13">
        <v>0.60082304526748975</v>
      </c>
    </row>
    <row r="30" spans="2:11" ht="15" customHeight="1" x14ac:dyDescent="0.15">
      <c r="B30" s="52"/>
      <c r="C30" s="52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5</v>
      </c>
      <c r="J30" s="30">
        <v>38</v>
      </c>
      <c r="K30" s="13">
        <v>0.22352941176470589</v>
      </c>
    </row>
    <row r="31" spans="2:11" x14ac:dyDescent="0.15">
      <c r="B31" s="52"/>
      <c r="C31" s="52"/>
      <c r="D31" s="12" t="s">
        <v>106</v>
      </c>
      <c r="E31" s="30">
        <v>1413</v>
      </c>
      <c r="F31" s="30">
        <v>661</v>
      </c>
      <c r="G31" s="30">
        <v>752</v>
      </c>
      <c r="H31" s="30">
        <v>606</v>
      </c>
      <c r="I31" s="30">
        <v>89</v>
      </c>
      <c r="J31" s="30">
        <v>110</v>
      </c>
      <c r="K31" s="13">
        <v>7.784854918612881E-2</v>
      </c>
    </row>
    <row r="32" spans="2:11" x14ac:dyDescent="0.15">
      <c r="B32" s="52"/>
      <c r="C32" s="52"/>
      <c r="D32" s="12" t="s">
        <v>107</v>
      </c>
      <c r="E32" s="30">
        <v>1609</v>
      </c>
      <c r="F32" s="30">
        <v>789</v>
      </c>
      <c r="G32" s="30">
        <v>820</v>
      </c>
      <c r="H32" s="30">
        <v>662</v>
      </c>
      <c r="I32" s="30">
        <v>82</v>
      </c>
      <c r="J32" s="30">
        <v>107</v>
      </c>
      <c r="K32" s="13">
        <v>6.6500932256059658E-2</v>
      </c>
    </row>
    <row r="33" spans="2:11" x14ac:dyDescent="0.15">
      <c r="B33" s="52"/>
      <c r="C33" s="52"/>
      <c r="D33" s="12" t="s">
        <v>108</v>
      </c>
      <c r="E33" s="30">
        <v>920</v>
      </c>
      <c r="F33" s="30">
        <v>438</v>
      </c>
      <c r="G33" s="30">
        <v>482</v>
      </c>
      <c r="H33" s="30">
        <v>271</v>
      </c>
      <c r="I33" s="30">
        <v>23</v>
      </c>
      <c r="J33" s="30">
        <v>27</v>
      </c>
      <c r="K33" s="13">
        <v>2.9347826086956522E-2</v>
      </c>
    </row>
    <row r="34" spans="2:11" x14ac:dyDescent="0.15">
      <c r="B34" s="52"/>
      <c r="C34" s="52"/>
      <c r="D34" s="12" t="s">
        <v>109</v>
      </c>
      <c r="E34" s="30">
        <v>786</v>
      </c>
      <c r="F34" s="30">
        <v>383</v>
      </c>
      <c r="G34" s="30">
        <v>403</v>
      </c>
      <c r="H34" s="30">
        <v>288</v>
      </c>
      <c r="I34" s="30">
        <v>74</v>
      </c>
      <c r="J34" s="30">
        <v>73</v>
      </c>
      <c r="K34" s="13">
        <v>9.2875318066157758E-2</v>
      </c>
    </row>
    <row r="35" spans="2:11" x14ac:dyDescent="0.15">
      <c r="B35" s="52"/>
      <c r="C35" s="52"/>
      <c r="D35" s="12" t="s">
        <v>110</v>
      </c>
      <c r="E35" s="30">
        <v>958</v>
      </c>
      <c r="F35" s="30">
        <v>479</v>
      </c>
      <c r="G35" s="30">
        <v>479</v>
      </c>
      <c r="H35" s="30">
        <v>391</v>
      </c>
      <c r="I35" s="30">
        <v>74</v>
      </c>
      <c r="J35" s="30">
        <v>98</v>
      </c>
      <c r="K35" s="13">
        <v>0.1022964509394572</v>
      </c>
    </row>
    <row r="36" spans="2:11" x14ac:dyDescent="0.15">
      <c r="B36" s="52"/>
      <c r="C36" s="52"/>
      <c r="D36" s="12" t="s">
        <v>111</v>
      </c>
      <c r="E36" s="30">
        <v>860</v>
      </c>
      <c r="F36" s="30">
        <v>420</v>
      </c>
      <c r="G36" s="30">
        <v>440</v>
      </c>
      <c r="H36" s="30">
        <v>290</v>
      </c>
      <c r="I36" s="30">
        <v>55</v>
      </c>
      <c r="J36" s="30">
        <v>57</v>
      </c>
      <c r="K36" s="13">
        <v>6.6279069767441856E-2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16398</v>
      </c>
      <c r="F37" s="31">
        <f t="shared" si="1"/>
        <v>7810</v>
      </c>
      <c r="G37" s="31">
        <f t="shared" si="1"/>
        <v>8588</v>
      </c>
      <c r="H37" s="31">
        <f t="shared" si="1"/>
        <v>6853</v>
      </c>
      <c r="I37" s="31">
        <f t="shared" si="1"/>
        <v>1012</v>
      </c>
      <c r="J37" s="31">
        <f t="shared" si="1"/>
        <v>3524</v>
      </c>
      <c r="K37" s="24">
        <f>J37/E37</f>
        <v>0.21490425661666057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746</v>
      </c>
      <c r="F38" s="30">
        <v>366</v>
      </c>
      <c r="G38" s="30">
        <v>380</v>
      </c>
      <c r="H38" s="30">
        <v>345</v>
      </c>
      <c r="I38" s="30">
        <v>31</v>
      </c>
      <c r="J38" s="30">
        <v>277</v>
      </c>
      <c r="K38" s="13">
        <v>0.37131367292225204</v>
      </c>
    </row>
    <row r="39" spans="2:11" ht="15" customHeight="1" x14ac:dyDescent="0.15">
      <c r="B39" s="45"/>
      <c r="C39" s="45"/>
      <c r="D39" s="12" t="s">
        <v>22</v>
      </c>
      <c r="E39" s="30">
        <v>361</v>
      </c>
      <c r="F39" s="30">
        <v>174</v>
      </c>
      <c r="G39" s="30">
        <v>187</v>
      </c>
      <c r="H39" s="30">
        <v>180</v>
      </c>
      <c r="I39" s="30">
        <v>10</v>
      </c>
      <c r="J39" s="30">
        <v>148</v>
      </c>
      <c r="K39" s="13">
        <v>0.4099722991689751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730</v>
      </c>
      <c r="F41" s="30">
        <v>359</v>
      </c>
      <c r="G41" s="30">
        <v>371</v>
      </c>
      <c r="H41" s="30">
        <v>319</v>
      </c>
      <c r="I41" s="30">
        <v>41</v>
      </c>
      <c r="J41" s="30">
        <v>242</v>
      </c>
      <c r="K41" s="13">
        <v>0.33150684931506852</v>
      </c>
    </row>
    <row r="42" spans="2:11" ht="15" customHeight="1" x14ac:dyDescent="0.15">
      <c r="B42" s="45"/>
      <c r="C42" s="45"/>
      <c r="D42" s="12" t="s">
        <v>25</v>
      </c>
      <c r="E42" s="30">
        <v>830</v>
      </c>
      <c r="F42" s="30">
        <v>399</v>
      </c>
      <c r="G42" s="30">
        <v>431</v>
      </c>
      <c r="H42" s="30">
        <v>404</v>
      </c>
      <c r="I42" s="30">
        <v>26</v>
      </c>
      <c r="J42" s="30">
        <v>333</v>
      </c>
      <c r="K42" s="13">
        <v>0.40120481927710844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2694</v>
      </c>
      <c r="F43" s="31">
        <f t="shared" si="2"/>
        <v>1313</v>
      </c>
      <c r="G43" s="31">
        <f t="shared" si="2"/>
        <v>1381</v>
      </c>
      <c r="H43" s="31">
        <f t="shared" si="2"/>
        <v>1260</v>
      </c>
      <c r="I43" s="31">
        <f t="shared" si="2"/>
        <v>108</v>
      </c>
      <c r="J43" s="31">
        <f t="shared" si="2"/>
        <v>1011</v>
      </c>
      <c r="K43" s="29">
        <f>J43/E43</f>
        <v>0.37527839643652561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438</v>
      </c>
      <c r="F44" s="30">
        <v>203</v>
      </c>
      <c r="G44" s="30">
        <v>235</v>
      </c>
      <c r="H44" s="30">
        <v>233</v>
      </c>
      <c r="I44" s="30">
        <v>9</v>
      </c>
      <c r="J44" s="30">
        <v>169</v>
      </c>
      <c r="K44" s="13">
        <v>0.38584474885844749</v>
      </c>
    </row>
    <row r="45" spans="2:11" ht="15" customHeight="1" x14ac:dyDescent="0.15">
      <c r="B45" s="52"/>
      <c r="C45" s="54"/>
      <c r="D45" s="12" t="s">
        <v>121</v>
      </c>
      <c r="E45" s="30">
        <v>194</v>
      </c>
      <c r="F45" s="30">
        <v>90</v>
      </c>
      <c r="G45" s="30">
        <v>104</v>
      </c>
      <c r="H45" s="30">
        <v>91</v>
      </c>
      <c r="I45" s="30">
        <v>38</v>
      </c>
      <c r="J45" s="30">
        <v>13</v>
      </c>
      <c r="K45" s="13">
        <v>6.7010309278350513E-2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303</v>
      </c>
      <c r="F47" s="30">
        <v>137</v>
      </c>
      <c r="G47" s="30">
        <v>166</v>
      </c>
      <c r="H47" s="30">
        <v>150</v>
      </c>
      <c r="I47" s="30">
        <v>5</v>
      </c>
      <c r="J47" s="30">
        <v>94</v>
      </c>
      <c r="K47" s="13">
        <v>0.31023102310231021</v>
      </c>
    </row>
    <row r="48" spans="2:11" ht="15" customHeight="1" x14ac:dyDescent="0.15">
      <c r="B48" s="45"/>
      <c r="C48" s="45"/>
      <c r="D48" s="12" t="s">
        <v>28</v>
      </c>
      <c r="E48" s="30">
        <v>219</v>
      </c>
      <c r="F48" s="30">
        <v>90</v>
      </c>
      <c r="G48" s="30">
        <v>129</v>
      </c>
      <c r="H48" s="30">
        <v>123</v>
      </c>
      <c r="I48" s="30">
        <v>15</v>
      </c>
      <c r="J48" s="30">
        <v>51</v>
      </c>
      <c r="K48" s="13">
        <v>0.23287671232876711</v>
      </c>
    </row>
    <row r="49" spans="2:11" ht="15" customHeight="1" x14ac:dyDescent="0.15">
      <c r="B49" s="45"/>
      <c r="C49" s="45"/>
      <c r="D49" s="12" t="s">
        <v>29</v>
      </c>
      <c r="E49" s="30">
        <v>86</v>
      </c>
      <c r="F49" s="30">
        <v>47</v>
      </c>
      <c r="G49" s="30">
        <v>39</v>
      </c>
      <c r="H49" s="30">
        <v>60</v>
      </c>
      <c r="I49" s="30">
        <v>0</v>
      </c>
      <c r="J49" s="30">
        <v>50</v>
      </c>
      <c r="K49" s="13">
        <v>0.58139534883720934</v>
      </c>
    </row>
    <row r="50" spans="2:11" ht="15" customHeight="1" x14ac:dyDescent="0.15">
      <c r="B50" s="45"/>
      <c r="C50" s="45"/>
      <c r="D50" s="12" t="s">
        <v>30</v>
      </c>
      <c r="E50" s="30">
        <v>659</v>
      </c>
      <c r="F50" s="30">
        <v>297</v>
      </c>
      <c r="G50" s="30">
        <v>362</v>
      </c>
      <c r="H50" s="30">
        <v>315</v>
      </c>
      <c r="I50" s="30">
        <v>31</v>
      </c>
      <c r="J50" s="30">
        <v>261</v>
      </c>
      <c r="K50" s="13">
        <v>0.39605462822458271</v>
      </c>
    </row>
    <row r="51" spans="2:11" ht="15" customHeight="1" x14ac:dyDescent="0.15">
      <c r="B51" s="45"/>
      <c r="C51" s="45"/>
      <c r="D51" s="12" t="s">
        <v>31</v>
      </c>
      <c r="E51" s="30">
        <v>419</v>
      </c>
      <c r="F51" s="30">
        <v>200</v>
      </c>
      <c r="G51" s="30">
        <v>219</v>
      </c>
      <c r="H51" s="30">
        <v>186</v>
      </c>
      <c r="I51" s="30">
        <v>21</v>
      </c>
      <c r="J51" s="30">
        <v>118</v>
      </c>
      <c r="K51" s="13">
        <v>0.28162291169451076</v>
      </c>
    </row>
    <row r="52" spans="2:11" ht="15" customHeight="1" x14ac:dyDescent="0.15">
      <c r="B52" s="45"/>
      <c r="C52" s="45"/>
      <c r="D52" s="12" t="s">
        <v>32</v>
      </c>
      <c r="E52" s="30">
        <v>318</v>
      </c>
      <c r="F52" s="30">
        <v>134</v>
      </c>
      <c r="G52" s="30">
        <v>184</v>
      </c>
      <c r="H52" s="30">
        <v>155</v>
      </c>
      <c r="I52" s="30">
        <v>15</v>
      </c>
      <c r="J52" s="30">
        <v>128</v>
      </c>
      <c r="K52" s="13">
        <v>0.40251572327044027</v>
      </c>
    </row>
    <row r="53" spans="2:11" ht="15" customHeight="1" x14ac:dyDescent="0.15">
      <c r="B53" s="45"/>
      <c r="C53" s="45"/>
      <c r="D53" s="12" t="s">
        <v>33</v>
      </c>
      <c r="E53" s="30">
        <v>256</v>
      </c>
      <c r="F53" s="30">
        <v>93</v>
      </c>
      <c r="G53" s="30">
        <v>163</v>
      </c>
      <c r="H53" s="30">
        <v>159</v>
      </c>
      <c r="I53" s="30">
        <v>3</v>
      </c>
      <c r="J53" s="30">
        <v>118</v>
      </c>
      <c r="K53" s="13">
        <v>0.4609375</v>
      </c>
    </row>
    <row r="54" spans="2:11" ht="15" customHeight="1" x14ac:dyDescent="0.15">
      <c r="B54" s="45"/>
      <c r="C54" s="45"/>
      <c r="D54" s="12" t="s">
        <v>34</v>
      </c>
      <c r="E54" s="30">
        <v>284</v>
      </c>
      <c r="F54" s="30">
        <v>126</v>
      </c>
      <c r="G54" s="30">
        <v>158</v>
      </c>
      <c r="H54" s="30">
        <v>150</v>
      </c>
      <c r="I54" s="30">
        <v>5</v>
      </c>
      <c r="J54" s="30">
        <v>93</v>
      </c>
      <c r="K54" s="13">
        <v>0.32746478873239437</v>
      </c>
    </row>
    <row r="55" spans="2:11" ht="15" customHeight="1" x14ac:dyDescent="0.15">
      <c r="B55" s="45"/>
      <c r="C55" s="45"/>
      <c r="D55" s="12" t="s">
        <v>35</v>
      </c>
      <c r="E55" s="30">
        <v>249</v>
      </c>
      <c r="F55" s="30">
        <v>105</v>
      </c>
      <c r="G55" s="30">
        <v>144</v>
      </c>
      <c r="H55" s="30">
        <v>151</v>
      </c>
      <c r="I55" s="30">
        <v>2</v>
      </c>
      <c r="J55" s="30">
        <v>95</v>
      </c>
      <c r="K55" s="13">
        <v>0.38152610441767071</v>
      </c>
    </row>
    <row r="56" spans="2:11" ht="15" customHeight="1" x14ac:dyDescent="0.15">
      <c r="B56" s="45"/>
      <c r="C56" s="45"/>
      <c r="D56" s="12" t="s">
        <v>36</v>
      </c>
      <c r="E56" s="30">
        <v>358</v>
      </c>
      <c r="F56" s="30">
        <v>161</v>
      </c>
      <c r="G56" s="30">
        <v>197</v>
      </c>
      <c r="H56" s="30">
        <v>175</v>
      </c>
      <c r="I56" s="30">
        <v>28</v>
      </c>
      <c r="J56" s="30">
        <v>146</v>
      </c>
      <c r="K56" s="13">
        <v>0.40782122905027934</v>
      </c>
    </row>
    <row r="57" spans="2:11" ht="15" customHeight="1" x14ac:dyDescent="0.15">
      <c r="B57" s="45"/>
      <c r="C57" s="45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13</v>
      </c>
      <c r="J57" s="30">
        <v>161</v>
      </c>
      <c r="K57" s="13">
        <v>0.4820359281437126</v>
      </c>
    </row>
    <row r="58" spans="2:11" ht="15" customHeight="1" x14ac:dyDescent="0.15">
      <c r="B58" s="45"/>
      <c r="C58" s="45"/>
      <c r="D58" s="12" t="s">
        <v>38</v>
      </c>
      <c r="E58" s="30">
        <v>305</v>
      </c>
      <c r="F58" s="30">
        <v>133</v>
      </c>
      <c r="G58" s="30">
        <v>172</v>
      </c>
      <c r="H58" s="30">
        <v>191</v>
      </c>
      <c r="I58" s="30">
        <v>8</v>
      </c>
      <c r="J58" s="30">
        <v>119</v>
      </c>
      <c r="K58" s="13">
        <v>0.39016393442622949</v>
      </c>
    </row>
    <row r="59" spans="2:11" ht="15" customHeight="1" x14ac:dyDescent="0.15">
      <c r="B59" s="45"/>
      <c r="C59" s="45"/>
      <c r="D59" s="12" t="s">
        <v>120</v>
      </c>
      <c r="E59" s="30">
        <v>119</v>
      </c>
      <c r="F59" s="30">
        <v>61</v>
      </c>
      <c r="G59" s="30">
        <v>58</v>
      </c>
      <c r="H59" s="30">
        <v>36</v>
      </c>
      <c r="I59" s="30">
        <v>27</v>
      </c>
      <c r="J59" s="30">
        <v>3</v>
      </c>
      <c r="K59" s="13">
        <v>2.5210084033613446E-2</v>
      </c>
    </row>
    <row r="60" spans="2:11" ht="15" customHeight="1" x14ac:dyDescent="0.15">
      <c r="B60" s="45"/>
      <c r="C60" s="45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112</v>
      </c>
      <c r="K60" s="13">
        <v>0.44621513944223107</v>
      </c>
    </row>
    <row r="61" spans="2:11" ht="15" customHeight="1" x14ac:dyDescent="0.15">
      <c r="B61" s="45"/>
      <c r="C61" s="45"/>
      <c r="D61" s="12" t="s">
        <v>40</v>
      </c>
      <c r="E61" s="30">
        <v>557</v>
      </c>
      <c r="F61" s="30">
        <v>256</v>
      </c>
      <c r="G61" s="30">
        <v>301</v>
      </c>
      <c r="H61" s="30">
        <v>279</v>
      </c>
      <c r="I61" s="30">
        <v>10</v>
      </c>
      <c r="J61" s="30">
        <v>329</v>
      </c>
      <c r="K61" s="13">
        <v>0.59066427289048473</v>
      </c>
    </row>
    <row r="62" spans="2:11" ht="15" customHeight="1" x14ac:dyDescent="0.15">
      <c r="B62" s="45"/>
      <c r="C62" s="45"/>
      <c r="D62" s="12" t="s">
        <v>41</v>
      </c>
      <c r="E62" s="30">
        <v>406</v>
      </c>
      <c r="F62" s="30">
        <v>190</v>
      </c>
      <c r="G62" s="30">
        <v>216</v>
      </c>
      <c r="H62" s="30">
        <v>207</v>
      </c>
      <c r="I62" s="30">
        <v>1</v>
      </c>
      <c r="J62" s="30">
        <v>242</v>
      </c>
      <c r="K62" s="13">
        <v>0.59605911330049266</v>
      </c>
    </row>
    <row r="63" spans="2:11" ht="15" customHeight="1" x14ac:dyDescent="0.15">
      <c r="B63" s="45"/>
      <c r="C63" s="45"/>
      <c r="D63" s="12" t="s">
        <v>42</v>
      </c>
      <c r="E63" s="30">
        <v>693</v>
      </c>
      <c r="F63" s="30">
        <v>334</v>
      </c>
      <c r="G63" s="30">
        <v>359</v>
      </c>
      <c r="H63" s="30">
        <v>329</v>
      </c>
      <c r="I63" s="30">
        <v>16</v>
      </c>
      <c r="J63" s="30">
        <v>407</v>
      </c>
      <c r="K63" s="13">
        <v>0.58730158730158732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6493</v>
      </c>
      <c r="F64" s="31">
        <f t="shared" ref="F64:J64" si="3">SUM(F44:F63)</f>
        <v>2959</v>
      </c>
      <c r="G64" s="31">
        <f t="shared" si="3"/>
        <v>3534</v>
      </c>
      <c r="H64" s="31">
        <f t="shared" si="3"/>
        <v>3293</v>
      </c>
      <c r="I64" s="31">
        <f t="shared" si="3"/>
        <v>255</v>
      </c>
      <c r="J64" s="31">
        <f t="shared" si="3"/>
        <v>2727</v>
      </c>
      <c r="K64" s="29">
        <f>J64/E64</f>
        <v>0.4199907592792238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411</v>
      </c>
      <c r="F65" s="30">
        <v>188</v>
      </c>
      <c r="G65" s="30">
        <v>223</v>
      </c>
      <c r="H65" s="30">
        <v>191</v>
      </c>
      <c r="I65" s="30">
        <v>27</v>
      </c>
      <c r="J65" s="30">
        <v>154</v>
      </c>
      <c r="K65" s="13">
        <v>0.37469586374695862</v>
      </c>
    </row>
    <row r="66" spans="2:11" ht="15" customHeight="1" x14ac:dyDescent="0.15">
      <c r="B66" s="45"/>
      <c r="C66" s="45"/>
      <c r="D66" s="12" t="s">
        <v>45</v>
      </c>
      <c r="E66" s="30">
        <v>284</v>
      </c>
      <c r="F66" s="30">
        <v>136</v>
      </c>
      <c r="G66" s="30">
        <v>148</v>
      </c>
      <c r="H66" s="30">
        <v>161</v>
      </c>
      <c r="I66" s="30">
        <v>11</v>
      </c>
      <c r="J66" s="30">
        <v>147</v>
      </c>
      <c r="K66" s="13">
        <v>0.51760563380281688</v>
      </c>
    </row>
    <row r="67" spans="2:11" ht="15" customHeight="1" x14ac:dyDescent="0.15">
      <c r="B67" s="45"/>
      <c r="C67" s="45"/>
      <c r="D67" s="12" t="s">
        <v>46</v>
      </c>
      <c r="E67" s="30">
        <v>94</v>
      </c>
      <c r="F67" s="30">
        <v>40</v>
      </c>
      <c r="G67" s="30">
        <v>54</v>
      </c>
      <c r="H67" s="30">
        <v>40</v>
      </c>
      <c r="I67" s="30">
        <v>3</v>
      </c>
      <c r="J67" s="30">
        <v>40</v>
      </c>
      <c r="K67" s="13">
        <v>0.42553191489361702</v>
      </c>
    </row>
    <row r="68" spans="2:11" ht="15" customHeight="1" x14ac:dyDescent="0.15">
      <c r="B68" s="45"/>
      <c r="C68" s="45"/>
      <c r="D68" s="12" t="s">
        <v>47</v>
      </c>
      <c r="E68" s="30">
        <v>331</v>
      </c>
      <c r="F68" s="30">
        <v>147</v>
      </c>
      <c r="G68" s="30">
        <v>184</v>
      </c>
      <c r="H68" s="30">
        <v>170</v>
      </c>
      <c r="I68" s="30">
        <v>9</v>
      </c>
      <c r="J68" s="30">
        <v>123</v>
      </c>
      <c r="K68" s="13">
        <v>0.37160120845921452</v>
      </c>
    </row>
    <row r="69" spans="2:11" ht="15" customHeight="1" x14ac:dyDescent="0.15">
      <c r="B69" s="45"/>
      <c r="C69" s="45"/>
      <c r="D69" s="12" t="s">
        <v>48</v>
      </c>
      <c r="E69" s="30">
        <v>763</v>
      </c>
      <c r="F69" s="30">
        <v>345</v>
      </c>
      <c r="G69" s="30">
        <v>418</v>
      </c>
      <c r="H69" s="30">
        <v>360</v>
      </c>
      <c r="I69" s="30">
        <v>31</v>
      </c>
      <c r="J69" s="30">
        <v>264</v>
      </c>
      <c r="K69" s="13">
        <v>0.34600262123197906</v>
      </c>
    </row>
    <row r="70" spans="2:11" ht="15" customHeight="1" x14ac:dyDescent="0.15">
      <c r="B70" s="45"/>
      <c r="C70" s="45"/>
      <c r="D70" s="12" t="s">
        <v>49</v>
      </c>
      <c r="E70" s="30">
        <v>728</v>
      </c>
      <c r="F70" s="30">
        <v>345</v>
      </c>
      <c r="G70" s="30">
        <v>383</v>
      </c>
      <c r="H70" s="30">
        <v>323</v>
      </c>
      <c r="I70" s="30">
        <v>20</v>
      </c>
      <c r="J70" s="30">
        <v>271</v>
      </c>
      <c r="K70" s="13">
        <v>0.37225274725274726</v>
      </c>
    </row>
    <row r="71" spans="2:11" ht="15" customHeight="1" x14ac:dyDescent="0.15">
      <c r="B71" s="45"/>
      <c r="C71" s="45"/>
      <c r="D71" s="12" t="s">
        <v>50</v>
      </c>
      <c r="E71" s="30">
        <v>673</v>
      </c>
      <c r="F71" s="30">
        <v>305</v>
      </c>
      <c r="G71" s="30">
        <v>368</v>
      </c>
      <c r="H71" s="30">
        <v>293</v>
      </c>
      <c r="I71" s="30">
        <v>39</v>
      </c>
      <c r="J71" s="30">
        <v>263</v>
      </c>
      <c r="K71" s="13">
        <v>0.39078751857355126</v>
      </c>
    </row>
    <row r="72" spans="2:11" ht="15" customHeight="1" x14ac:dyDescent="0.15">
      <c r="B72" s="45"/>
      <c r="C72" s="45"/>
      <c r="D72" s="12" t="s">
        <v>51</v>
      </c>
      <c r="E72" s="30">
        <v>736</v>
      </c>
      <c r="F72" s="30">
        <v>344</v>
      </c>
      <c r="G72" s="30">
        <v>392</v>
      </c>
      <c r="H72" s="30">
        <v>346</v>
      </c>
      <c r="I72" s="30">
        <v>30</v>
      </c>
      <c r="J72" s="30">
        <v>309</v>
      </c>
      <c r="K72" s="13">
        <v>0.41983695652173914</v>
      </c>
    </row>
    <row r="73" spans="2:11" ht="15" customHeight="1" x14ac:dyDescent="0.15">
      <c r="B73" s="45"/>
      <c r="C73" s="45"/>
      <c r="D73" s="12" t="s">
        <v>52</v>
      </c>
      <c r="E73" s="30">
        <v>737</v>
      </c>
      <c r="F73" s="30">
        <v>356</v>
      </c>
      <c r="G73" s="30">
        <v>381</v>
      </c>
      <c r="H73" s="30">
        <v>334</v>
      </c>
      <c r="I73" s="30">
        <v>30</v>
      </c>
      <c r="J73" s="30">
        <v>324</v>
      </c>
      <c r="K73" s="13">
        <v>0.43962008141112618</v>
      </c>
    </row>
    <row r="74" spans="2:11" ht="15" customHeight="1" x14ac:dyDescent="0.15">
      <c r="B74" s="45"/>
      <c r="C74" s="45"/>
      <c r="D74" s="12" t="s">
        <v>53</v>
      </c>
      <c r="E74" s="30">
        <v>1029</v>
      </c>
      <c r="F74" s="30">
        <v>495</v>
      </c>
      <c r="G74" s="30">
        <v>534</v>
      </c>
      <c r="H74" s="30">
        <v>461</v>
      </c>
      <c r="I74" s="30">
        <v>52</v>
      </c>
      <c r="J74" s="30">
        <v>386</v>
      </c>
      <c r="K74" s="13">
        <v>0.37512147716229349</v>
      </c>
    </row>
    <row r="75" spans="2:11" ht="15" customHeight="1" x14ac:dyDescent="0.15">
      <c r="B75" s="45"/>
      <c r="C75" s="45"/>
      <c r="D75" s="12" t="s">
        <v>54</v>
      </c>
      <c r="E75" s="30">
        <v>619</v>
      </c>
      <c r="F75" s="30">
        <v>305</v>
      </c>
      <c r="G75" s="30">
        <v>314</v>
      </c>
      <c r="H75" s="30">
        <v>225</v>
      </c>
      <c r="I75" s="30">
        <v>12</v>
      </c>
      <c r="J75" s="30">
        <v>68</v>
      </c>
      <c r="K75" s="13">
        <v>0.1098546042003231</v>
      </c>
    </row>
    <row r="76" spans="2:11" ht="15" customHeight="1" x14ac:dyDescent="0.15">
      <c r="B76" s="45"/>
      <c r="C76" s="45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5"/>
      <c r="C77" s="45"/>
      <c r="D77" s="15" t="s">
        <v>113</v>
      </c>
      <c r="E77" s="32">
        <v>1073</v>
      </c>
      <c r="F77" s="32">
        <v>510</v>
      </c>
      <c r="G77" s="32">
        <v>563</v>
      </c>
      <c r="H77" s="32">
        <v>336</v>
      </c>
      <c r="I77" s="32">
        <v>16</v>
      </c>
      <c r="J77" s="32">
        <v>45</v>
      </c>
      <c r="K77" s="16">
        <v>4.1938490214352281E-2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7520</v>
      </c>
      <c r="F78" s="33">
        <f t="shared" si="4"/>
        <v>3536</v>
      </c>
      <c r="G78" s="33">
        <f t="shared" si="4"/>
        <v>3984</v>
      </c>
      <c r="H78" s="33">
        <f t="shared" si="4"/>
        <v>3259</v>
      </c>
      <c r="I78" s="33">
        <f t="shared" si="4"/>
        <v>280</v>
      </c>
      <c r="J78" s="33">
        <f t="shared" si="4"/>
        <v>2411</v>
      </c>
      <c r="K78" s="28">
        <f>J78/E78</f>
        <v>0.32061170212765955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78</v>
      </c>
      <c r="K79" s="13">
        <v>0.4642857142857143</v>
      </c>
    </row>
    <row r="80" spans="2:11" ht="15" customHeight="1" x14ac:dyDescent="0.15">
      <c r="B80" s="45"/>
      <c r="C80" s="45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5"/>
      <c r="C81" s="45"/>
      <c r="D81" s="12" t="s">
        <v>59</v>
      </c>
      <c r="E81" s="30">
        <v>117</v>
      </c>
      <c r="F81" s="30">
        <v>56</v>
      </c>
      <c r="G81" s="30">
        <v>61</v>
      </c>
      <c r="H81" s="30">
        <v>56</v>
      </c>
      <c r="I81" s="30">
        <v>4</v>
      </c>
      <c r="J81" s="30">
        <v>51</v>
      </c>
      <c r="K81" s="13">
        <v>0.4358974358974359</v>
      </c>
    </row>
    <row r="82" spans="2:11" ht="15" customHeight="1" x14ac:dyDescent="0.15">
      <c r="B82" s="45"/>
      <c r="C82" s="45"/>
      <c r="D82" s="12" t="s">
        <v>60</v>
      </c>
      <c r="E82" s="30">
        <v>237</v>
      </c>
      <c r="F82" s="30">
        <v>113</v>
      </c>
      <c r="G82" s="30">
        <v>124</v>
      </c>
      <c r="H82" s="30">
        <v>120</v>
      </c>
      <c r="I82" s="30">
        <v>8</v>
      </c>
      <c r="J82" s="30">
        <v>100</v>
      </c>
      <c r="K82" s="13">
        <v>0.4219409282700422</v>
      </c>
    </row>
    <row r="83" spans="2:11" ht="15" customHeight="1" x14ac:dyDescent="0.15">
      <c r="B83" s="45"/>
      <c r="C83" s="45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5"/>
      <c r="C84" s="45"/>
      <c r="D84" s="12" t="s">
        <v>62</v>
      </c>
      <c r="E84" s="30">
        <v>145</v>
      </c>
      <c r="F84" s="30">
        <v>64</v>
      </c>
      <c r="G84" s="30">
        <v>81</v>
      </c>
      <c r="H84" s="30">
        <v>67</v>
      </c>
      <c r="I84" s="30">
        <v>5</v>
      </c>
      <c r="J84" s="30">
        <v>73</v>
      </c>
      <c r="K84" s="13">
        <v>0.50344827586206897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1007</v>
      </c>
      <c r="F85" s="34">
        <f t="shared" si="5"/>
        <v>485</v>
      </c>
      <c r="G85" s="34">
        <f t="shared" si="5"/>
        <v>522</v>
      </c>
      <c r="H85" s="34">
        <f t="shared" si="5"/>
        <v>505</v>
      </c>
      <c r="I85" s="34">
        <f t="shared" si="5"/>
        <v>28</v>
      </c>
      <c r="J85" s="34">
        <f t="shared" si="5"/>
        <v>447</v>
      </c>
      <c r="K85" s="26">
        <f>J85/E85</f>
        <v>0.44389275074478651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5"/>
      <c r="C87" s="48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5"/>
      <c r="C88" s="48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5"/>
      <c r="C89" s="48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5"/>
      <c r="C90" s="48"/>
      <c r="D90" s="17" t="s">
        <v>68</v>
      </c>
      <c r="E90" s="35">
        <v>135</v>
      </c>
      <c r="F90" s="35">
        <v>60</v>
      </c>
      <c r="G90" s="35">
        <v>75</v>
      </c>
      <c r="H90" s="35">
        <v>70</v>
      </c>
      <c r="I90" s="36">
        <v>2</v>
      </c>
      <c r="J90" s="36">
        <v>76</v>
      </c>
      <c r="K90" s="18">
        <v>0.562962962962963</v>
      </c>
    </row>
    <row r="91" spans="2:11" ht="15" customHeight="1" x14ac:dyDescent="0.15">
      <c r="B91" s="45"/>
      <c r="C91" s="48"/>
      <c r="D91" s="17" t="s">
        <v>69</v>
      </c>
      <c r="E91" s="35">
        <v>1026</v>
      </c>
      <c r="F91" s="35">
        <v>509</v>
      </c>
      <c r="G91" s="35">
        <v>517</v>
      </c>
      <c r="H91" s="35">
        <v>426</v>
      </c>
      <c r="I91" s="36">
        <v>85</v>
      </c>
      <c r="J91" s="36">
        <v>202</v>
      </c>
      <c r="K91" s="18">
        <v>0.19688109161793371</v>
      </c>
    </row>
    <row r="92" spans="2:11" ht="15" customHeight="1" x14ac:dyDescent="0.15">
      <c r="B92" s="45"/>
      <c r="C92" s="48"/>
      <c r="D92" s="17" t="s">
        <v>70</v>
      </c>
      <c r="E92" s="35">
        <v>380</v>
      </c>
      <c r="F92" s="35">
        <v>178</v>
      </c>
      <c r="G92" s="35">
        <v>202</v>
      </c>
      <c r="H92" s="35">
        <v>205</v>
      </c>
      <c r="I92" s="36">
        <v>13</v>
      </c>
      <c r="J92" s="36">
        <v>141</v>
      </c>
      <c r="K92" s="18">
        <v>0.37105263157894736</v>
      </c>
    </row>
    <row r="93" spans="2:11" ht="15" customHeight="1" x14ac:dyDescent="0.15">
      <c r="B93" s="45"/>
      <c r="C93" s="48"/>
      <c r="D93" s="17" t="s">
        <v>71</v>
      </c>
      <c r="E93" s="35">
        <v>626</v>
      </c>
      <c r="F93" s="35">
        <v>295</v>
      </c>
      <c r="G93" s="35">
        <v>331</v>
      </c>
      <c r="H93" s="35">
        <v>273</v>
      </c>
      <c r="I93" s="36">
        <v>29</v>
      </c>
      <c r="J93" s="36">
        <v>137</v>
      </c>
      <c r="K93" s="18">
        <v>0.21884984025559107</v>
      </c>
    </row>
    <row r="94" spans="2:11" ht="15" customHeight="1" x14ac:dyDescent="0.15">
      <c r="B94" s="45"/>
      <c r="C94" s="48"/>
      <c r="D94" s="17" t="s">
        <v>72</v>
      </c>
      <c r="E94" s="35">
        <v>420</v>
      </c>
      <c r="F94" s="35">
        <v>206</v>
      </c>
      <c r="G94" s="35">
        <v>214</v>
      </c>
      <c r="H94" s="35">
        <v>186</v>
      </c>
      <c r="I94" s="36">
        <v>29</v>
      </c>
      <c r="J94" s="36">
        <v>106</v>
      </c>
      <c r="K94" s="18">
        <v>0.25238095238095237</v>
      </c>
    </row>
    <row r="95" spans="2:11" ht="15" customHeight="1" x14ac:dyDescent="0.15">
      <c r="B95" s="45"/>
      <c r="C95" s="48"/>
      <c r="D95" s="17" t="s">
        <v>73</v>
      </c>
      <c r="E95" s="35">
        <v>835</v>
      </c>
      <c r="F95" s="35">
        <v>401</v>
      </c>
      <c r="G95" s="35">
        <v>434</v>
      </c>
      <c r="H95" s="35">
        <v>356</v>
      </c>
      <c r="I95" s="36">
        <v>48</v>
      </c>
      <c r="J95" s="36">
        <v>192</v>
      </c>
      <c r="K95" s="18">
        <v>0.22994011976047904</v>
      </c>
    </row>
    <row r="96" spans="2:11" ht="15" customHeight="1" x14ac:dyDescent="0.15">
      <c r="B96" s="45"/>
      <c r="C96" s="48"/>
      <c r="D96" s="17" t="s">
        <v>74</v>
      </c>
      <c r="E96" s="35">
        <v>235</v>
      </c>
      <c r="F96" s="35">
        <v>117</v>
      </c>
      <c r="G96" s="35">
        <v>118</v>
      </c>
      <c r="H96" s="35">
        <v>97</v>
      </c>
      <c r="I96" s="36">
        <v>12</v>
      </c>
      <c r="J96" s="36">
        <v>65</v>
      </c>
      <c r="K96" s="18">
        <v>0.27659574468085107</v>
      </c>
    </row>
    <row r="97" spans="2:11" ht="15" customHeight="1" x14ac:dyDescent="0.15">
      <c r="B97" s="45"/>
      <c r="C97" s="48"/>
      <c r="D97" s="17" t="s">
        <v>75</v>
      </c>
      <c r="E97" s="35">
        <v>633</v>
      </c>
      <c r="F97" s="35">
        <v>294</v>
      </c>
      <c r="G97" s="35">
        <v>339</v>
      </c>
      <c r="H97" s="35">
        <v>297</v>
      </c>
      <c r="I97" s="36">
        <v>30</v>
      </c>
      <c r="J97" s="36">
        <v>164</v>
      </c>
      <c r="K97" s="18">
        <v>0.25908372827804105</v>
      </c>
    </row>
    <row r="98" spans="2:11" ht="15" customHeight="1" x14ac:dyDescent="0.15">
      <c r="B98" s="45"/>
      <c r="C98" s="48"/>
      <c r="D98" s="17" t="s">
        <v>76</v>
      </c>
      <c r="E98" s="35">
        <v>209</v>
      </c>
      <c r="F98" s="35">
        <v>100</v>
      </c>
      <c r="G98" s="35">
        <v>109</v>
      </c>
      <c r="H98" s="35">
        <v>98</v>
      </c>
      <c r="I98" s="36">
        <v>17</v>
      </c>
      <c r="J98" s="36">
        <v>60</v>
      </c>
      <c r="K98" s="18">
        <v>0.28708133971291866</v>
      </c>
    </row>
    <row r="99" spans="2:11" ht="15" customHeight="1" x14ac:dyDescent="0.15">
      <c r="B99" s="45"/>
      <c r="C99" s="48"/>
      <c r="D99" s="17" t="s">
        <v>77</v>
      </c>
      <c r="E99" s="35">
        <v>262</v>
      </c>
      <c r="F99" s="35">
        <v>124</v>
      </c>
      <c r="G99" s="35">
        <v>138</v>
      </c>
      <c r="H99" s="35">
        <v>141</v>
      </c>
      <c r="I99" s="36">
        <v>8</v>
      </c>
      <c r="J99" s="36">
        <v>125</v>
      </c>
      <c r="K99" s="18">
        <v>0.47709923664122139</v>
      </c>
    </row>
    <row r="100" spans="2:11" ht="15" customHeight="1" x14ac:dyDescent="0.15">
      <c r="B100" s="45"/>
      <c r="C100" s="48"/>
      <c r="D100" s="17" t="s">
        <v>78</v>
      </c>
      <c r="E100" s="35">
        <v>238</v>
      </c>
      <c r="F100" s="35">
        <v>113</v>
      </c>
      <c r="G100" s="35">
        <v>125</v>
      </c>
      <c r="H100" s="35">
        <v>123</v>
      </c>
      <c r="I100" s="36">
        <v>4</v>
      </c>
      <c r="J100" s="36">
        <v>93</v>
      </c>
      <c r="K100" s="18">
        <v>0.3907563025210084</v>
      </c>
    </row>
    <row r="101" spans="2:11" ht="15" customHeight="1" x14ac:dyDescent="0.15">
      <c r="B101" s="45"/>
      <c r="C101" s="48"/>
      <c r="D101" s="17" t="s">
        <v>79</v>
      </c>
      <c r="E101" s="35">
        <v>222</v>
      </c>
      <c r="F101" s="35">
        <v>99</v>
      </c>
      <c r="G101" s="35">
        <v>123</v>
      </c>
      <c r="H101" s="35">
        <v>114</v>
      </c>
      <c r="I101" s="36">
        <v>6</v>
      </c>
      <c r="J101" s="36">
        <v>76</v>
      </c>
      <c r="K101" s="18">
        <v>0.34234234234234234</v>
      </c>
    </row>
    <row r="102" spans="2:11" ht="15" customHeight="1" x14ac:dyDescent="0.15">
      <c r="B102" s="45"/>
      <c r="C102" s="48"/>
      <c r="D102" s="17" t="s">
        <v>80</v>
      </c>
      <c r="E102" s="35">
        <v>1910</v>
      </c>
      <c r="F102" s="35">
        <v>910</v>
      </c>
      <c r="G102" s="35">
        <v>1000</v>
      </c>
      <c r="H102" s="35">
        <v>813</v>
      </c>
      <c r="I102" s="36">
        <v>131</v>
      </c>
      <c r="J102" s="36">
        <v>356</v>
      </c>
      <c r="K102" s="18">
        <v>0.18638743455497384</v>
      </c>
    </row>
    <row r="103" spans="2:11" ht="15" customHeight="1" x14ac:dyDescent="0.15">
      <c r="B103" s="45"/>
      <c r="C103" s="48"/>
      <c r="D103" s="17" t="s">
        <v>81</v>
      </c>
      <c r="E103" s="35">
        <v>1020</v>
      </c>
      <c r="F103" s="35">
        <v>503</v>
      </c>
      <c r="G103" s="35">
        <v>517</v>
      </c>
      <c r="H103" s="35">
        <v>443</v>
      </c>
      <c r="I103" s="36">
        <v>51</v>
      </c>
      <c r="J103" s="37">
        <v>291</v>
      </c>
      <c r="K103" s="19">
        <v>0.28529411764705881</v>
      </c>
    </row>
    <row r="104" spans="2:11" ht="15" customHeight="1" x14ac:dyDescent="0.15">
      <c r="B104" s="45"/>
      <c r="C104" s="48"/>
      <c r="D104" s="17" t="s">
        <v>82</v>
      </c>
      <c r="E104" s="35">
        <v>167</v>
      </c>
      <c r="F104" s="35">
        <v>83</v>
      </c>
      <c r="G104" s="35">
        <v>84</v>
      </c>
      <c r="H104" s="35">
        <v>86</v>
      </c>
      <c r="I104" s="36">
        <v>5</v>
      </c>
      <c r="J104" s="37">
        <v>84</v>
      </c>
      <c r="K104" s="19">
        <v>0.50299401197604787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8708</v>
      </c>
      <c r="F105" s="38">
        <f t="shared" si="6"/>
        <v>4180</v>
      </c>
      <c r="G105" s="38">
        <f t="shared" si="6"/>
        <v>4528</v>
      </c>
      <c r="H105" s="38">
        <f t="shared" si="6"/>
        <v>3915</v>
      </c>
      <c r="I105" s="38">
        <f t="shared" si="6"/>
        <v>479</v>
      </c>
      <c r="J105" s="38">
        <f t="shared" si="6"/>
        <v>2349</v>
      </c>
      <c r="K105" s="25">
        <f>J105/E105</f>
        <v>0.26975195222783649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520</v>
      </c>
      <c r="F106" s="30">
        <v>244</v>
      </c>
      <c r="G106" s="30">
        <v>276</v>
      </c>
      <c r="H106" s="30">
        <v>201</v>
      </c>
      <c r="I106" s="30">
        <v>47</v>
      </c>
      <c r="J106" s="30">
        <v>115</v>
      </c>
      <c r="K106" s="13">
        <v>0.22115384615384615</v>
      </c>
    </row>
    <row r="107" spans="2:11" ht="15" customHeight="1" x14ac:dyDescent="0.15">
      <c r="B107" s="45"/>
      <c r="C107" s="48"/>
      <c r="D107" s="12" t="s">
        <v>84</v>
      </c>
      <c r="E107" s="30">
        <v>1082</v>
      </c>
      <c r="F107" s="30">
        <v>518</v>
      </c>
      <c r="G107" s="30">
        <v>564</v>
      </c>
      <c r="H107" s="30">
        <v>458</v>
      </c>
      <c r="I107" s="30">
        <v>83</v>
      </c>
      <c r="J107" s="30">
        <v>285</v>
      </c>
      <c r="K107" s="13">
        <v>0.2634011090573013</v>
      </c>
    </row>
    <row r="108" spans="2:11" ht="15" customHeight="1" x14ac:dyDescent="0.15">
      <c r="B108" s="45"/>
      <c r="C108" s="48"/>
      <c r="D108" s="12" t="s">
        <v>85</v>
      </c>
      <c r="E108" s="30">
        <v>500</v>
      </c>
      <c r="F108" s="30">
        <v>244</v>
      </c>
      <c r="G108" s="30">
        <v>256</v>
      </c>
      <c r="H108" s="30">
        <v>214</v>
      </c>
      <c r="I108" s="30">
        <v>42</v>
      </c>
      <c r="J108" s="30">
        <v>107</v>
      </c>
      <c r="K108" s="13">
        <v>0.214</v>
      </c>
    </row>
    <row r="109" spans="2:11" ht="15" customHeight="1" x14ac:dyDescent="0.15">
      <c r="B109" s="45"/>
      <c r="C109" s="48"/>
      <c r="D109" s="12" t="s">
        <v>86</v>
      </c>
      <c r="E109" s="30">
        <v>2545</v>
      </c>
      <c r="F109" s="30">
        <v>1245</v>
      </c>
      <c r="G109" s="30">
        <v>1300</v>
      </c>
      <c r="H109" s="30">
        <v>1203</v>
      </c>
      <c r="I109" s="30">
        <v>157</v>
      </c>
      <c r="J109" s="30">
        <v>396</v>
      </c>
      <c r="K109" s="13">
        <v>0.15559921414538311</v>
      </c>
    </row>
    <row r="110" spans="2:11" ht="15" customHeight="1" x14ac:dyDescent="0.15">
      <c r="B110" s="45"/>
      <c r="C110" s="48"/>
      <c r="D110" s="12" t="s">
        <v>87</v>
      </c>
      <c r="E110" s="30">
        <v>1548</v>
      </c>
      <c r="F110" s="30">
        <v>744</v>
      </c>
      <c r="G110" s="30">
        <v>804</v>
      </c>
      <c r="H110" s="30">
        <v>743</v>
      </c>
      <c r="I110" s="30">
        <v>104</v>
      </c>
      <c r="J110" s="30">
        <v>441</v>
      </c>
      <c r="K110" s="13">
        <v>0.28488372093023256</v>
      </c>
    </row>
    <row r="111" spans="2:11" ht="15" customHeight="1" x14ac:dyDescent="0.15">
      <c r="B111" s="45"/>
      <c r="C111" s="48"/>
      <c r="D111" s="12" t="s">
        <v>88</v>
      </c>
      <c r="E111" s="30">
        <v>854</v>
      </c>
      <c r="F111" s="30">
        <v>413</v>
      </c>
      <c r="G111" s="30">
        <v>441</v>
      </c>
      <c r="H111" s="39">
        <v>409</v>
      </c>
      <c r="I111" s="30">
        <v>31</v>
      </c>
      <c r="J111" s="30">
        <v>243</v>
      </c>
      <c r="K111" s="13">
        <v>0.28454332552693207</v>
      </c>
    </row>
    <row r="112" spans="2:11" ht="15" customHeight="1" x14ac:dyDescent="0.15">
      <c r="B112" s="45"/>
      <c r="C112" s="48"/>
      <c r="D112" s="12" t="s">
        <v>89</v>
      </c>
      <c r="E112" s="30">
        <v>863</v>
      </c>
      <c r="F112" s="30">
        <v>413</v>
      </c>
      <c r="G112" s="40">
        <v>450</v>
      </c>
      <c r="H112" s="41">
        <v>376</v>
      </c>
      <c r="I112" s="42">
        <v>75</v>
      </c>
      <c r="J112" s="30">
        <v>297</v>
      </c>
      <c r="K112" s="13">
        <v>0.34414831981460026</v>
      </c>
    </row>
    <row r="113" spans="2:11" ht="15" customHeight="1" x14ac:dyDescent="0.15">
      <c r="B113" s="45"/>
      <c r="C113" s="48"/>
      <c r="D113" s="12" t="s">
        <v>90</v>
      </c>
      <c r="E113" s="30">
        <v>701</v>
      </c>
      <c r="F113" s="30">
        <v>324</v>
      </c>
      <c r="G113" s="40">
        <v>377</v>
      </c>
      <c r="H113" s="41">
        <v>339</v>
      </c>
      <c r="I113" s="42">
        <v>16</v>
      </c>
      <c r="J113" s="30">
        <v>310</v>
      </c>
      <c r="K113" s="13">
        <v>0.44222539229671898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8613</v>
      </c>
      <c r="F114" s="31">
        <f t="shared" si="7"/>
        <v>4145</v>
      </c>
      <c r="G114" s="31">
        <f t="shared" si="7"/>
        <v>4468</v>
      </c>
      <c r="H114" s="38">
        <f t="shared" si="7"/>
        <v>3943</v>
      </c>
      <c r="I114" s="31">
        <f t="shared" si="7"/>
        <v>555</v>
      </c>
      <c r="J114" s="31">
        <f t="shared" si="7"/>
        <v>2194</v>
      </c>
      <c r="K114" s="24">
        <f>J114/E114</f>
        <v>0.25473122024846162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69645</v>
      </c>
      <c r="F115" s="43">
        <f t="shared" si="8"/>
        <v>32994</v>
      </c>
      <c r="G115" s="43">
        <f>G19+G37+G43+G64+G78+G85+G105+G114</f>
        <v>36651</v>
      </c>
      <c r="H115" s="43">
        <f t="shared" si="8"/>
        <v>31335</v>
      </c>
      <c r="I115" s="43">
        <f t="shared" si="8"/>
        <v>3781</v>
      </c>
      <c r="J115" s="43">
        <f t="shared" si="8"/>
        <v>18975</v>
      </c>
      <c r="K115" s="20">
        <f>J115/E115</f>
        <v>0.27245315528752961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1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abSelected="1" zoomScale="70" zoomScaleNormal="70" workbookViewId="0">
      <pane ySplit="4" topLeftCell="A5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129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53" t="s">
        <v>0</v>
      </c>
      <c r="D5" s="12" t="s">
        <v>1</v>
      </c>
      <c r="E5" s="30">
        <v>1644</v>
      </c>
      <c r="F5" s="30">
        <v>789</v>
      </c>
      <c r="G5" s="30">
        <v>855</v>
      </c>
      <c r="H5" s="30">
        <v>820</v>
      </c>
      <c r="I5" s="30">
        <v>97</v>
      </c>
      <c r="J5" s="30">
        <v>395</v>
      </c>
      <c r="K5" s="13">
        <v>0.24026763990267641</v>
      </c>
    </row>
    <row r="6" spans="2:11" ht="15" customHeight="1" x14ac:dyDescent="0.15">
      <c r="B6" s="52"/>
      <c r="C6" s="45"/>
      <c r="D6" s="12" t="s">
        <v>2</v>
      </c>
      <c r="E6" s="30">
        <v>1237</v>
      </c>
      <c r="F6" s="30">
        <v>589</v>
      </c>
      <c r="G6" s="30">
        <v>648</v>
      </c>
      <c r="H6" s="30">
        <v>616</v>
      </c>
      <c r="I6" s="30">
        <v>60</v>
      </c>
      <c r="J6" s="30">
        <v>317</v>
      </c>
      <c r="K6" s="13">
        <v>0.25626515763945029</v>
      </c>
    </row>
    <row r="7" spans="2:11" ht="15" customHeight="1" x14ac:dyDescent="0.15">
      <c r="B7" s="52"/>
      <c r="C7" s="45"/>
      <c r="D7" s="12" t="s">
        <v>3</v>
      </c>
      <c r="E7" s="30">
        <v>555</v>
      </c>
      <c r="F7" s="30">
        <v>284</v>
      </c>
      <c r="G7" s="30">
        <v>271</v>
      </c>
      <c r="H7" s="30">
        <v>263</v>
      </c>
      <c r="I7" s="30">
        <v>23</v>
      </c>
      <c r="J7" s="30">
        <v>131</v>
      </c>
      <c r="K7" s="13">
        <v>0.23603603603603604</v>
      </c>
    </row>
    <row r="8" spans="2:11" ht="15" customHeight="1" x14ac:dyDescent="0.15">
      <c r="B8" s="52"/>
      <c r="C8" s="45"/>
      <c r="D8" s="12" t="s">
        <v>99</v>
      </c>
      <c r="E8" s="30">
        <v>1531</v>
      </c>
      <c r="F8" s="30">
        <v>704</v>
      </c>
      <c r="G8" s="30">
        <v>827</v>
      </c>
      <c r="H8" s="30">
        <v>660</v>
      </c>
      <c r="I8" s="30">
        <v>66</v>
      </c>
      <c r="J8" s="30">
        <v>405</v>
      </c>
      <c r="K8" s="13">
        <v>0.26453298497713912</v>
      </c>
    </row>
    <row r="9" spans="2:11" ht="15" customHeight="1" x14ac:dyDescent="0.15">
      <c r="B9" s="52"/>
      <c r="C9" s="45"/>
      <c r="D9" s="12" t="s">
        <v>4</v>
      </c>
      <c r="E9" s="30">
        <v>520</v>
      </c>
      <c r="F9" s="30">
        <v>246</v>
      </c>
      <c r="G9" s="30">
        <v>274</v>
      </c>
      <c r="H9" s="30">
        <v>237</v>
      </c>
      <c r="I9" s="30">
        <v>29</v>
      </c>
      <c r="J9" s="30">
        <v>170</v>
      </c>
      <c r="K9" s="13">
        <v>0.32692307692307693</v>
      </c>
    </row>
    <row r="10" spans="2:11" ht="15" customHeight="1" x14ac:dyDescent="0.15">
      <c r="B10" s="52"/>
      <c r="C10" s="45"/>
      <c r="D10" s="12" t="s">
        <v>5</v>
      </c>
      <c r="E10" s="30">
        <v>639</v>
      </c>
      <c r="F10" s="30">
        <v>282</v>
      </c>
      <c r="G10" s="30">
        <v>357</v>
      </c>
      <c r="H10" s="30">
        <v>297</v>
      </c>
      <c r="I10" s="30">
        <v>53</v>
      </c>
      <c r="J10" s="30">
        <v>133</v>
      </c>
      <c r="K10" s="13">
        <v>0.20813771517996871</v>
      </c>
    </row>
    <row r="11" spans="2:11" ht="15" customHeight="1" x14ac:dyDescent="0.15">
      <c r="B11" s="52"/>
      <c r="C11" s="45"/>
      <c r="D11" s="12" t="s">
        <v>119</v>
      </c>
      <c r="E11" s="30">
        <v>777</v>
      </c>
      <c r="F11" s="30">
        <v>367</v>
      </c>
      <c r="G11" s="30">
        <v>410</v>
      </c>
      <c r="H11" s="30">
        <v>377</v>
      </c>
      <c r="I11" s="30">
        <v>31</v>
      </c>
      <c r="J11" s="30">
        <v>185</v>
      </c>
      <c r="K11" s="13">
        <v>0.23809523809523808</v>
      </c>
    </row>
    <row r="12" spans="2:11" ht="15" customHeight="1" x14ac:dyDescent="0.15">
      <c r="B12" s="52"/>
      <c r="C12" s="45"/>
      <c r="D12" s="12" t="s">
        <v>100</v>
      </c>
      <c r="E12" s="30">
        <v>1165</v>
      </c>
      <c r="F12" s="30">
        <v>579</v>
      </c>
      <c r="G12" s="30">
        <v>586</v>
      </c>
      <c r="H12" s="30">
        <v>501</v>
      </c>
      <c r="I12" s="30">
        <v>90</v>
      </c>
      <c r="J12" s="30">
        <v>324</v>
      </c>
      <c r="K12" s="13">
        <v>0.27811158798283264</v>
      </c>
    </row>
    <row r="13" spans="2:11" ht="15" customHeight="1" x14ac:dyDescent="0.15">
      <c r="B13" s="52"/>
      <c r="C13" s="45"/>
      <c r="D13" s="12" t="s">
        <v>6</v>
      </c>
      <c r="E13" s="30">
        <v>96</v>
      </c>
      <c r="F13" s="30">
        <v>38</v>
      </c>
      <c r="G13" s="30">
        <v>58</v>
      </c>
      <c r="H13" s="30">
        <v>64</v>
      </c>
      <c r="I13" s="30">
        <v>3</v>
      </c>
      <c r="J13" s="30">
        <v>32</v>
      </c>
      <c r="K13" s="13">
        <v>0.33333333333333331</v>
      </c>
    </row>
    <row r="14" spans="2:11" ht="15" customHeight="1" x14ac:dyDescent="0.15">
      <c r="B14" s="52"/>
      <c r="C14" s="45"/>
      <c r="D14" s="12" t="s">
        <v>101</v>
      </c>
      <c r="E14" s="30">
        <v>3028</v>
      </c>
      <c r="F14" s="30">
        <v>1372</v>
      </c>
      <c r="G14" s="30">
        <v>1656</v>
      </c>
      <c r="H14" s="30">
        <v>1597</v>
      </c>
      <c r="I14" s="30">
        <v>111</v>
      </c>
      <c r="J14" s="30">
        <v>936</v>
      </c>
      <c r="K14" s="13">
        <v>0.30911492734478202</v>
      </c>
    </row>
    <row r="15" spans="2:11" ht="15" customHeight="1" x14ac:dyDescent="0.15">
      <c r="B15" s="52"/>
      <c r="C15" s="45"/>
      <c r="D15" s="12" t="s">
        <v>102</v>
      </c>
      <c r="E15" s="30">
        <v>1658</v>
      </c>
      <c r="F15" s="30">
        <v>771</v>
      </c>
      <c r="G15" s="30">
        <v>887</v>
      </c>
      <c r="H15" s="30">
        <v>776</v>
      </c>
      <c r="I15" s="30">
        <v>83</v>
      </c>
      <c r="J15" s="30">
        <v>408</v>
      </c>
      <c r="K15" s="14">
        <v>0.24607961399276237</v>
      </c>
    </row>
    <row r="16" spans="2:11" ht="15" customHeight="1" x14ac:dyDescent="0.15">
      <c r="B16" s="52"/>
      <c r="C16" s="45"/>
      <c r="D16" s="12" t="s">
        <v>103</v>
      </c>
      <c r="E16" s="30">
        <v>1963</v>
      </c>
      <c r="F16" s="30">
        <v>972</v>
      </c>
      <c r="G16" s="30">
        <v>991</v>
      </c>
      <c r="H16" s="30">
        <v>518</v>
      </c>
      <c r="I16" s="30">
        <v>224</v>
      </c>
      <c r="J16" s="30">
        <v>41</v>
      </c>
      <c r="K16" s="14">
        <v>2.0886398369842078E-2</v>
      </c>
    </row>
    <row r="17" spans="2:11" ht="15" customHeight="1" x14ac:dyDescent="0.15">
      <c r="B17" s="52"/>
      <c r="C17" s="45"/>
      <c r="D17" s="12" t="s">
        <v>104</v>
      </c>
      <c r="E17" s="30">
        <v>1713</v>
      </c>
      <c r="F17" s="30">
        <v>789</v>
      </c>
      <c r="G17" s="30">
        <v>924</v>
      </c>
      <c r="H17" s="30">
        <v>778</v>
      </c>
      <c r="I17" s="30">
        <v>96</v>
      </c>
      <c r="J17" s="30">
        <v>484</v>
      </c>
      <c r="K17" s="14">
        <v>0.28254524226503208</v>
      </c>
    </row>
    <row r="18" spans="2:11" ht="15" customHeight="1" x14ac:dyDescent="0.15">
      <c r="B18" s="52"/>
      <c r="C18" s="45"/>
      <c r="D18" s="12" t="s">
        <v>15</v>
      </c>
      <c r="E18" s="30">
        <v>1690</v>
      </c>
      <c r="F18" s="30">
        <v>790</v>
      </c>
      <c r="G18" s="30">
        <v>900</v>
      </c>
      <c r="H18" s="30">
        <v>814</v>
      </c>
      <c r="I18" s="30">
        <v>87</v>
      </c>
      <c r="J18" s="30">
        <v>356</v>
      </c>
      <c r="K18" s="14">
        <v>0.2106508875739645</v>
      </c>
    </row>
    <row r="19" spans="2:11" s="4" customFormat="1" x14ac:dyDescent="0.15">
      <c r="B19" s="52"/>
      <c r="C19" s="46"/>
      <c r="D19" s="23" t="s">
        <v>105</v>
      </c>
      <c r="E19" s="31">
        <f t="shared" ref="E19:J19" si="0">SUM(E5:E18)</f>
        <v>18216</v>
      </c>
      <c r="F19" s="31">
        <f t="shared" si="0"/>
        <v>8572</v>
      </c>
      <c r="G19" s="31">
        <f t="shared" si="0"/>
        <v>9644</v>
      </c>
      <c r="H19" s="31">
        <f t="shared" si="0"/>
        <v>8318</v>
      </c>
      <c r="I19" s="31">
        <f t="shared" si="0"/>
        <v>1053</v>
      </c>
      <c r="J19" s="31">
        <f t="shared" si="0"/>
        <v>4317</v>
      </c>
      <c r="K19" s="24">
        <f>J19/E19</f>
        <v>0.23698945981554678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1584</v>
      </c>
      <c r="F20" s="30">
        <v>741</v>
      </c>
      <c r="G20" s="30">
        <v>843</v>
      </c>
      <c r="H20" s="30">
        <v>701</v>
      </c>
      <c r="I20" s="30">
        <v>90</v>
      </c>
      <c r="J20" s="30">
        <v>308</v>
      </c>
      <c r="K20" s="13">
        <v>0.19444444444444445</v>
      </c>
    </row>
    <row r="21" spans="2:11" ht="15" customHeight="1" x14ac:dyDescent="0.15">
      <c r="B21" s="52"/>
      <c r="C21" s="52"/>
      <c r="D21" s="12" t="s">
        <v>9</v>
      </c>
      <c r="E21" s="30">
        <v>1309</v>
      </c>
      <c r="F21" s="30">
        <v>599</v>
      </c>
      <c r="G21" s="30">
        <v>710</v>
      </c>
      <c r="H21" s="30">
        <v>527</v>
      </c>
      <c r="I21" s="30">
        <v>129</v>
      </c>
      <c r="J21" s="30">
        <v>261</v>
      </c>
      <c r="K21" s="13">
        <v>0.19938884644766997</v>
      </c>
    </row>
    <row r="22" spans="2:11" ht="15" customHeight="1" x14ac:dyDescent="0.15">
      <c r="B22" s="52"/>
      <c r="C22" s="52"/>
      <c r="D22" s="12" t="s">
        <v>10</v>
      </c>
      <c r="E22" s="30">
        <v>2231</v>
      </c>
      <c r="F22" s="30">
        <v>1056</v>
      </c>
      <c r="G22" s="30">
        <v>1175</v>
      </c>
      <c r="H22" s="30">
        <v>942</v>
      </c>
      <c r="I22" s="30">
        <v>162</v>
      </c>
      <c r="J22" s="30">
        <v>544</v>
      </c>
      <c r="K22" s="13">
        <v>0.24383684446436577</v>
      </c>
    </row>
    <row r="23" spans="2:11" ht="15" customHeight="1" x14ac:dyDescent="0.15">
      <c r="B23" s="52"/>
      <c r="C23" s="52"/>
      <c r="D23" s="12" t="s">
        <v>11</v>
      </c>
      <c r="E23" s="30">
        <v>828</v>
      </c>
      <c r="F23" s="30">
        <v>391</v>
      </c>
      <c r="G23" s="30">
        <v>437</v>
      </c>
      <c r="H23" s="30">
        <v>362</v>
      </c>
      <c r="I23" s="30">
        <v>69</v>
      </c>
      <c r="J23" s="30">
        <v>221</v>
      </c>
      <c r="K23" s="13">
        <v>0.26690821256038649</v>
      </c>
    </row>
    <row r="24" spans="2:11" ht="15" customHeight="1" x14ac:dyDescent="0.15">
      <c r="B24" s="52"/>
      <c r="C24" s="52"/>
      <c r="D24" s="12" t="s">
        <v>12</v>
      </c>
      <c r="E24" s="30">
        <v>1204</v>
      </c>
      <c r="F24" s="30">
        <v>581</v>
      </c>
      <c r="G24" s="30">
        <v>623</v>
      </c>
      <c r="H24" s="30">
        <v>564</v>
      </c>
      <c r="I24" s="30">
        <v>67</v>
      </c>
      <c r="J24" s="30">
        <v>393</v>
      </c>
      <c r="K24" s="13">
        <v>0.32641196013289037</v>
      </c>
    </row>
    <row r="25" spans="2:11" ht="15" customHeight="1" x14ac:dyDescent="0.15">
      <c r="B25" s="52"/>
      <c r="C25" s="52"/>
      <c r="D25" s="12" t="s">
        <v>13</v>
      </c>
      <c r="E25" s="30">
        <v>473</v>
      </c>
      <c r="F25" s="30">
        <v>221</v>
      </c>
      <c r="G25" s="30">
        <v>252</v>
      </c>
      <c r="H25" s="30">
        <v>224</v>
      </c>
      <c r="I25" s="30">
        <v>10</v>
      </c>
      <c r="J25" s="30">
        <v>260</v>
      </c>
      <c r="K25" s="13">
        <v>0.54968287526427062</v>
      </c>
    </row>
    <row r="26" spans="2:11" ht="15" customHeight="1" x14ac:dyDescent="0.15">
      <c r="B26" s="52"/>
      <c r="C26" s="52"/>
      <c r="D26" s="12" t="s">
        <v>14</v>
      </c>
      <c r="E26" s="30">
        <v>368</v>
      </c>
      <c r="F26" s="30">
        <v>187</v>
      </c>
      <c r="G26" s="30">
        <v>181</v>
      </c>
      <c r="H26" s="30">
        <v>173</v>
      </c>
      <c r="I26" s="30">
        <v>10</v>
      </c>
      <c r="J26" s="30">
        <v>154</v>
      </c>
      <c r="K26" s="13">
        <v>0.41847826086956524</v>
      </c>
    </row>
    <row r="27" spans="2:11" ht="15" customHeight="1" x14ac:dyDescent="0.15">
      <c r="B27" s="52"/>
      <c r="C27" s="52"/>
      <c r="D27" s="12" t="s">
        <v>16</v>
      </c>
      <c r="E27" s="30">
        <v>677</v>
      </c>
      <c r="F27" s="30">
        <v>321</v>
      </c>
      <c r="G27" s="30">
        <v>356</v>
      </c>
      <c r="H27" s="30">
        <v>308</v>
      </c>
      <c r="I27" s="30">
        <v>38</v>
      </c>
      <c r="J27" s="30">
        <v>324</v>
      </c>
      <c r="K27" s="13">
        <v>0.47858197932053176</v>
      </c>
    </row>
    <row r="28" spans="2:11" ht="15" customHeight="1" x14ac:dyDescent="0.15">
      <c r="B28" s="52"/>
      <c r="C28" s="52"/>
      <c r="D28" s="12" t="s">
        <v>17</v>
      </c>
      <c r="E28" s="30">
        <v>781</v>
      </c>
      <c r="F28" s="30">
        <v>357</v>
      </c>
      <c r="G28" s="30">
        <v>424</v>
      </c>
      <c r="H28" s="30">
        <v>361</v>
      </c>
      <c r="I28" s="30">
        <v>26</v>
      </c>
      <c r="J28" s="30">
        <v>398</v>
      </c>
      <c r="K28" s="13">
        <v>0.50960307298335472</v>
      </c>
    </row>
    <row r="29" spans="2:11" ht="15" customHeight="1" x14ac:dyDescent="0.15">
      <c r="B29" s="52"/>
      <c r="C29" s="52"/>
      <c r="D29" s="12" t="s">
        <v>18</v>
      </c>
      <c r="E29" s="30">
        <v>245</v>
      </c>
      <c r="F29" s="30">
        <v>113</v>
      </c>
      <c r="G29" s="30">
        <v>132</v>
      </c>
      <c r="H29" s="30">
        <v>122</v>
      </c>
      <c r="I29" s="30">
        <v>7</v>
      </c>
      <c r="J29" s="30">
        <v>146</v>
      </c>
      <c r="K29" s="13">
        <v>0.59591836734693882</v>
      </c>
    </row>
    <row r="30" spans="2:11" ht="15" customHeight="1" x14ac:dyDescent="0.15">
      <c r="B30" s="52"/>
      <c r="C30" s="52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5</v>
      </c>
      <c r="J30" s="30">
        <v>38</v>
      </c>
      <c r="K30" s="13">
        <v>0.22352941176470589</v>
      </c>
    </row>
    <row r="31" spans="2:11" x14ac:dyDescent="0.15">
      <c r="B31" s="52"/>
      <c r="C31" s="52"/>
      <c r="D31" s="12" t="s">
        <v>106</v>
      </c>
      <c r="E31" s="30">
        <v>1403</v>
      </c>
      <c r="F31" s="30">
        <v>656</v>
      </c>
      <c r="G31" s="30">
        <v>747</v>
      </c>
      <c r="H31" s="30">
        <v>601</v>
      </c>
      <c r="I31" s="30">
        <v>88</v>
      </c>
      <c r="J31" s="30">
        <v>112</v>
      </c>
      <c r="K31" s="13">
        <v>7.9828937990021387E-2</v>
      </c>
    </row>
    <row r="32" spans="2:11" x14ac:dyDescent="0.15">
      <c r="B32" s="52"/>
      <c r="C32" s="52"/>
      <c r="D32" s="12" t="s">
        <v>107</v>
      </c>
      <c r="E32" s="30">
        <v>1612</v>
      </c>
      <c r="F32" s="30">
        <v>791</v>
      </c>
      <c r="G32" s="30">
        <v>821</v>
      </c>
      <c r="H32" s="30">
        <v>663</v>
      </c>
      <c r="I32" s="30">
        <v>77</v>
      </c>
      <c r="J32" s="30">
        <v>107</v>
      </c>
      <c r="K32" s="13">
        <v>6.6377171215880895E-2</v>
      </c>
    </row>
    <row r="33" spans="2:11" x14ac:dyDescent="0.15">
      <c r="B33" s="52"/>
      <c r="C33" s="52"/>
      <c r="D33" s="12" t="s">
        <v>108</v>
      </c>
      <c r="E33" s="30">
        <v>919</v>
      </c>
      <c r="F33" s="30">
        <v>438</v>
      </c>
      <c r="G33" s="30">
        <v>481</v>
      </c>
      <c r="H33" s="30">
        <v>272</v>
      </c>
      <c r="I33" s="30">
        <v>23</v>
      </c>
      <c r="J33" s="30">
        <v>25</v>
      </c>
      <c r="K33" s="13">
        <v>2.720348204570185E-2</v>
      </c>
    </row>
    <row r="34" spans="2:11" x14ac:dyDescent="0.15">
      <c r="B34" s="52"/>
      <c r="C34" s="52"/>
      <c r="D34" s="12" t="s">
        <v>109</v>
      </c>
      <c r="E34" s="30">
        <v>784</v>
      </c>
      <c r="F34" s="30">
        <v>381</v>
      </c>
      <c r="G34" s="30">
        <v>403</v>
      </c>
      <c r="H34" s="30">
        <v>286</v>
      </c>
      <c r="I34" s="30">
        <v>71</v>
      </c>
      <c r="J34" s="30">
        <v>73</v>
      </c>
      <c r="K34" s="13">
        <v>9.311224489795919E-2</v>
      </c>
    </row>
    <row r="35" spans="2:11" x14ac:dyDescent="0.15">
      <c r="B35" s="52"/>
      <c r="C35" s="52"/>
      <c r="D35" s="12" t="s">
        <v>110</v>
      </c>
      <c r="E35" s="30">
        <v>962</v>
      </c>
      <c r="F35" s="30">
        <v>482</v>
      </c>
      <c r="G35" s="30">
        <v>480</v>
      </c>
      <c r="H35" s="30">
        <v>393</v>
      </c>
      <c r="I35" s="30">
        <v>74</v>
      </c>
      <c r="J35" s="30">
        <v>100</v>
      </c>
      <c r="K35" s="13">
        <v>0.10395010395010396</v>
      </c>
    </row>
    <row r="36" spans="2:11" x14ac:dyDescent="0.15">
      <c r="B36" s="52"/>
      <c r="C36" s="52"/>
      <c r="D36" s="12" t="s">
        <v>111</v>
      </c>
      <c r="E36" s="30">
        <v>863</v>
      </c>
      <c r="F36" s="30">
        <v>422</v>
      </c>
      <c r="G36" s="30">
        <v>441</v>
      </c>
      <c r="H36" s="30">
        <v>290</v>
      </c>
      <c r="I36" s="30">
        <v>56</v>
      </c>
      <c r="J36" s="30">
        <v>58</v>
      </c>
      <c r="K36" s="13">
        <v>6.7207415990730018E-2</v>
      </c>
    </row>
    <row r="37" spans="2:11" s="4" customFormat="1" ht="15" customHeight="1" x14ac:dyDescent="0.15">
      <c r="B37" s="55"/>
      <c r="C37" s="55"/>
      <c r="D37" s="23" t="s">
        <v>105</v>
      </c>
      <c r="E37" s="31">
        <f t="shared" ref="E37:J37" si="1">SUM(E20:E36)</f>
        <v>16413</v>
      </c>
      <c r="F37" s="31">
        <f t="shared" si="1"/>
        <v>7821</v>
      </c>
      <c r="G37" s="31">
        <f t="shared" si="1"/>
        <v>8592</v>
      </c>
      <c r="H37" s="31">
        <f t="shared" si="1"/>
        <v>6854</v>
      </c>
      <c r="I37" s="31">
        <f t="shared" si="1"/>
        <v>1002</v>
      </c>
      <c r="J37" s="31">
        <f t="shared" si="1"/>
        <v>3522</v>
      </c>
      <c r="K37" s="24">
        <f>J37/E37</f>
        <v>0.21458599890330834</v>
      </c>
    </row>
    <row r="38" spans="2:11" ht="15" customHeight="1" x14ac:dyDescent="0.15">
      <c r="B38" s="44" t="s">
        <v>20</v>
      </c>
      <c r="C38" s="53" t="s">
        <v>20</v>
      </c>
      <c r="D38" s="12" t="s">
        <v>21</v>
      </c>
      <c r="E38" s="30">
        <v>748</v>
      </c>
      <c r="F38" s="30">
        <v>366</v>
      </c>
      <c r="G38" s="30">
        <v>382</v>
      </c>
      <c r="H38" s="30">
        <v>346</v>
      </c>
      <c r="I38" s="30">
        <v>31</v>
      </c>
      <c r="J38" s="30">
        <v>278</v>
      </c>
      <c r="K38" s="13">
        <v>0.37165775401069517</v>
      </c>
    </row>
    <row r="39" spans="2:11" ht="15" customHeight="1" x14ac:dyDescent="0.15">
      <c r="B39" s="45"/>
      <c r="C39" s="45"/>
      <c r="D39" s="12" t="s">
        <v>22</v>
      </c>
      <c r="E39" s="30">
        <v>363</v>
      </c>
      <c r="F39" s="30">
        <v>175</v>
      </c>
      <c r="G39" s="30">
        <v>188</v>
      </c>
      <c r="H39" s="30">
        <v>183</v>
      </c>
      <c r="I39" s="30">
        <v>10</v>
      </c>
      <c r="J39" s="30">
        <v>148</v>
      </c>
      <c r="K39" s="13">
        <v>0.40771349862258954</v>
      </c>
    </row>
    <row r="40" spans="2:11" ht="15" customHeight="1" x14ac:dyDescent="0.15">
      <c r="B40" s="45"/>
      <c r="C40" s="45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5"/>
      <c r="C41" s="45"/>
      <c r="D41" s="12" t="s">
        <v>24</v>
      </c>
      <c r="E41" s="30">
        <v>737</v>
      </c>
      <c r="F41" s="30">
        <v>365</v>
      </c>
      <c r="G41" s="30">
        <v>372</v>
      </c>
      <c r="H41" s="30">
        <v>325</v>
      </c>
      <c r="I41" s="30">
        <v>41</v>
      </c>
      <c r="J41" s="30">
        <v>243</v>
      </c>
      <c r="K41" s="13">
        <v>0.32971506105834464</v>
      </c>
    </row>
    <row r="42" spans="2:11" ht="15" customHeight="1" x14ac:dyDescent="0.15">
      <c r="B42" s="45"/>
      <c r="C42" s="45"/>
      <c r="D42" s="12" t="s">
        <v>25</v>
      </c>
      <c r="E42" s="30">
        <v>826</v>
      </c>
      <c r="F42" s="30">
        <v>397</v>
      </c>
      <c r="G42" s="30">
        <v>429</v>
      </c>
      <c r="H42" s="30">
        <v>402</v>
      </c>
      <c r="I42" s="30">
        <v>26</v>
      </c>
      <c r="J42" s="30">
        <v>332</v>
      </c>
      <c r="K42" s="13">
        <v>0.40193704600484259</v>
      </c>
    </row>
    <row r="43" spans="2:11" s="4" customFormat="1" ht="15" customHeight="1" x14ac:dyDescent="0.15">
      <c r="B43" s="46"/>
      <c r="C43" s="46"/>
      <c r="D43" s="23" t="s">
        <v>105</v>
      </c>
      <c r="E43" s="31">
        <f t="shared" ref="E43:J43" si="2">SUM(E38:E42)</f>
        <v>2701</v>
      </c>
      <c r="F43" s="31">
        <f t="shared" si="2"/>
        <v>1318</v>
      </c>
      <c r="G43" s="31">
        <f t="shared" si="2"/>
        <v>1383</v>
      </c>
      <c r="H43" s="31">
        <f t="shared" si="2"/>
        <v>1268</v>
      </c>
      <c r="I43" s="31">
        <f t="shared" si="2"/>
        <v>108</v>
      </c>
      <c r="J43" s="31">
        <f t="shared" si="2"/>
        <v>1012</v>
      </c>
      <c r="K43" s="29">
        <f>J43/E43</f>
        <v>0.37467604590892262</v>
      </c>
    </row>
    <row r="44" spans="2:11" ht="15" customHeight="1" x14ac:dyDescent="0.15">
      <c r="B44" s="44" t="s">
        <v>112</v>
      </c>
      <c r="C44" s="53" t="s">
        <v>112</v>
      </c>
      <c r="D44" s="12" t="s">
        <v>122</v>
      </c>
      <c r="E44" s="30">
        <v>432</v>
      </c>
      <c r="F44" s="30">
        <v>200</v>
      </c>
      <c r="G44" s="30">
        <v>232</v>
      </c>
      <c r="H44" s="30">
        <v>230</v>
      </c>
      <c r="I44" s="30">
        <v>9</v>
      </c>
      <c r="J44" s="30">
        <v>169</v>
      </c>
      <c r="K44" s="13">
        <v>0.39120370370370372</v>
      </c>
    </row>
    <row r="45" spans="2:11" ht="15" customHeight="1" x14ac:dyDescent="0.15">
      <c r="B45" s="52"/>
      <c r="C45" s="54"/>
      <c r="D45" s="12" t="s">
        <v>121</v>
      </c>
      <c r="E45" s="30">
        <v>195</v>
      </c>
      <c r="F45" s="30">
        <v>91</v>
      </c>
      <c r="G45" s="30">
        <v>104</v>
      </c>
      <c r="H45" s="30">
        <v>91</v>
      </c>
      <c r="I45" s="30">
        <v>39</v>
      </c>
      <c r="J45" s="30">
        <v>14</v>
      </c>
      <c r="K45" s="13">
        <v>7.179487179487179E-2</v>
      </c>
    </row>
    <row r="46" spans="2:11" ht="15" customHeight="1" x14ac:dyDescent="0.15">
      <c r="B46" s="45"/>
      <c r="C46" s="45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5"/>
      <c r="C47" s="45"/>
      <c r="D47" s="12" t="s">
        <v>27</v>
      </c>
      <c r="E47" s="30">
        <v>309</v>
      </c>
      <c r="F47" s="30">
        <v>140</v>
      </c>
      <c r="G47" s="30">
        <v>169</v>
      </c>
      <c r="H47" s="30">
        <v>151</v>
      </c>
      <c r="I47" s="30">
        <v>6</v>
      </c>
      <c r="J47" s="30">
        <v>94</v>
      </c>
      <c r="K47" s="13">
        <v>0.30420711974110032</v>
      </c>
    </row>
    <row r="48" spans="2:11" ht="15" customHeight="1" x14ac:dyDescent="0.15">
      <c r="B48" s="45"/>
      <c r="C48" s="45"/>
      <c r="D48" s="12" t="s">
        <v>28</v>
      </c>
      <c r="E48" s="30">
        <v>214</v>
      </c>
      <c r="F48" s="30">
        <v>87</v>
      </c>
      <c r="G48" s="30">
        <v>127</v>
      </c>
      <c r="H48" s="30">
        <v>122</v>
      </c>
      <c r="I48" s="30">
        <v>13</v>
      </c>
      <c r="J48" s="30">
        <v>51</v>
      </c>
      <c r="K48" s="13">
        <v>0.23831775700934579</v>
      </c>
    </row>
    <row r="49" spans="2:11" ht="15" customHeight="1" x14ac:dyDescent="0.15">
      <c r="B49" s="45"/>
      <c r="C49" s="45"/>
      <c r="D49" s="12" t="s">
        <v>29</v>
      </c>
      <c r="E49" s="30">
        <v>87</v>
      </c>
      <c r="F49" s="30">
        <v>47</v>
      </c>
      <c r="G49" s="30">
        <v>40</v>
      </c>
      <c r="H49" s="30">
        <v>61</v>
      </c>
      <c r="I49" s="30">
        <v>0</v>
      </c>
      <c r="J49" s="30">
        <v>50</v>
      </c>
      <c r="K49" s="13">
        <v>0.57471264367816088</v>
      </c>
    </row>
    <row r="50" spans="2:11" ht="15" customHeight="1" x14ac:dyDescent="0.15">
      <c r="B50" s="45"/>
      <c r="C50" s="45"/>
      <c r="D50" s="12" t="s">
        <v>30</v>
      </c>
      <c r="E50" s="30">
        <v>660</v>
      </c>
      <c r="F50" s="30">
        <v>297</v>
      </c>
      <c r="G50" s="30">
        <v>363</v>
      </c>
      <c r="H50" s="30">
        <v>315</v>
      </c>
      <c r="I50" s="30">
        <v>31</v>
      </c>
      <c r="J50" s="30">
        <v>261</v>
      </c>
      <c r="K50" s="13">
        <v>0.39545454545454545</v>
      </c>
    </row>
    <row r="51" spans="2:11" ht="15" customHeight="1" x14ac:dyDescent="0.15">
      <c r="B51" s="45"/>
      <c r="C51" s="45"/>
      <c r="D51" s="12" t="s">
        <v>31</v>
      </c>
      <c r="E51" s="30">
        <v>419</v>
      </c>
      <c r="F51" s="30">
        <v>200</v>
      </c>
      <c r="G51" s="30">
        <v>219</v>
      </c>
      <c r="H51" s="30">
        <v>186</v>
      </c>
      <c r="I51" s="30">
        <v>21</v>
      </c>
      <c r="J51" s="30">
        <v>119</v>
      </c>
      <c r="K51" s="13">
        <v>0.28400954653937949</v>
      </c>
    </row>
    <row r="52" spans="2:11" ht="15" customHeight="1" x14ac:dyDescent="0.15">
      <c r="B52" s="45"/>
      <c r="C52" s="45"/>
      <c r="D52" s="12" t="s">
        <v>32</v>
      </c>
      <c r="E52" s="30">
        <v>315</v>
      </c>
      <c r="F52" s="30">
        <v>133</v>
      </c>
      <c r="G52" s="30">
        <v>182</v>
      </c>
      <c r="H52" s="30">
        <v>155</v>
      </c>
      <c r="I52" s="30">
        <v>14</v>
      </c>
      <c r="J52" s="30">
        <v>128</v>
      </c>
      <c r="K52" s="13">
        <v>0.40634920634920635</v>
      </c>
    </row>
    <row r="53" spans="2:11" ht="15" customHeight="1" x14ac:dyDescent="0.15">
      <c r="B53" s="45"/>
      <c r="C53" s="45"/>
      <c r="D53" s="12" t="s">
        <v>33</v>
      </c>
      <c r="E53" s="30">
        <v>260</v>
      </c>
      <c r="F53" s="30">
        <v>93</v>
      </c>
      <c r="G53" s="30">
        <v>167</v>
      </c>
      <c r="H53" s="30">
        <v>160</v>
      </c>
      <c r="I53" s="30">
        <v>4</v>
      </c>
      <c r="J53" s="30">
        <v>118</v>
      </c>
      <c r="K53" s="13">
        <v>0.45384615384615384</v>
      </c>
    </row>
    <row r="54" spans="2:11" ht="15" customHeight="1" x14ac:dyDescent="0.15">
      <c r="B54" s="45"/>
      <c r="C54" s="45"/>
      <c r="D54" s="12" t="s">
        <v>34</v>
      </c>
      <c r="E54" s="30">
        <v>284</v>
      </c>
      <c r="F54" s="30">
        <v>126</v>
      </c>
      <c r="G54" s="30">
        <v>158</v>
      </c>
      <c r="H54" s="30">
        <v>150</v>
      </c>
      <c r="I54" s="30">
        <v>5</v>
      </c>
      <c r="J54" s="30">
        <v>93</v>
      </c>
      <c r="K54" s="13">
        <v>0.32746478873239437</v>
      </c>
    </row>
    <row r="55" spans="2:11" ht="15" customHeight="1" x14ac:dyDescent="0.15">
      <c r="B55" s="45"/>
      <c r="C55" s="45"/>
      <c r="D55" s="12" t="s">
        <v>35</v>
      </c>
      <c r="E55" s="30">
        <v>248</v>
      </c>
      <c r="F55" s="30">
        <v>104</v>
      </c>
      <c r="G55" s="30">
        <v>144</v>
      </c>
      <c r="H55" s="30">
        <v>150</v>
      </c>
      <c r="I55" s="30">
        <v>2</v>
      </c>
      <c r="J55" s="30">
        <v>95</v>
      </c>
      <c r="K55" s="13">
        <v>0.38306451612903225</v>
      </c>
    </row>
    <row r="56" spans="2:11" ht="15" customHeight="1" x14ac:dyDescent="0.15">
      <c r="B56" s="45"/>
      <c r="C56" s="45"/>
      <c r="D56" s="12" t="s">
        <v>36</v>
      </c>
      <c r="E56" s="30">
        <v>359</v>
      </c>
      <c r="F56" s="30">
        <v>162</v>
      </c>
      <c r="G56" s="30">
        <v>197</v>
      </c>
      <c r="H56" s="30">
        <v>176</v>
      </c>
      <c r="I56" s="30">
        <v>28</v>
      </c>
      <c r="J56" s="30">
        <v>147</v>
      </c>
      <c r="K56" s="13">
        <v>0.40947075208913647</v>
      </c>
    </row>
    <row r="57" spans="2:11" ht="15" customHeight="1" x14ac:dyDescent="0.15">
      <c r="B57" s="45"/>
      <c r="C57" s="45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13</v>
      </c>
      <c r="J57" s="30">
        <v>161</v>
      </c>
      <c r="K57" s="13">
        <v>0.4820359281437126</v>
      </c>
    </row>
    <row r="58" spans="2:11" ht="15" customHeight="1" x14ac:dyDescent="0.15">
      <c r="B58" s="45"/>
      <c r="C58" s="45"/>
      <c r="D58" s="12" t="s">
        <v>38</v>
      </c>
      <c r="E58" s="30">
        <v>302</v>
      </c>
      <c r="F58" s="30">
        <v>133</v>
      </c>
      <c r="G58" s="30">
        <v>169</v>
      </c>
      <c r="H58" s="30">
        <v>189</v>
      </c>
      <c r="I58" s="30">
        <v>5</v>
      </c>
      <c r="J58" s="30">
        <v>119</v>
      </c>
      <c r="K58" s="13">
        <v>0.39403973509933776</v>
      </c>
    </row>
    <row r="59" spans="2:11" ht="15" customHeight="1" x14ac:dyDescent="0.15">
      <c r="B59" s="45"/>
      <c r="C59" s="45"/>
      <c r="D59" s="12" t="s">
        <v>120</v>
      </c>
      <c r="E59" s="30">
        <v>123</v>
      </c>
      <c r="F59" s="30">
        <v>63</v>
      </c>
      <c r="G59" s="30">
        <v>60</v>
      </c>
      <c r="H59" s="30">
        <v>37</v>
      </c>
      <c r="I59" s="30">
        <v>27</v>
      </c>
      <c r="J59" s="30">
        <v>3</v>
      </c>
      <c r="K59" s="13">
        <v>2.4390243902439025E-2</v>
      </c>
    </row>
    <row r="60" spans="2:11" ht="15" customHeight="1" x14ac:dyDescent="0.15">
      <c r="B60" s="45"/>
      <c r="C60" s="45"/>
      <c r="D60" s="12" t="s">
        <v>39</v>
      </c>
      <c r="E60" s="30">
        <v>245</v>
      </c>
      <c r="F60" s="30">
        <v>120</v>
      </c>
      <c r="G60" s="30">
        <v>125</v>
      </c>
      <c r="H60" s="30">
        <v>121</v>
      </c>
      <c r="I60" s="30">
        <v>5</v>
      </c>
      <c r="J60" s="30">
        <v>111</v>
      </c>
      <c r="K60" s="13">
        <v>0.45306122448979591</v>
      </c>
    </row>
    <row r="61" spans="2:11" ht="15" customHeight="1" x14ac:dyDescent="0.15">
      <c r="B61" s="45"/>
      <c r="C61" s="45"/>
      <c r="D61" s="12" t="s">
        <v>40</v>
      </c>
      <c r="E61" s="30">
        <v>560</v>
      </c>
      <c r="F61" s="30">
        <v>257</v>
      </c>
      <c r="G61" s="30">
        <v>303</v>
      </c>
      <c r="H61" s="30">
        <v>280</v>
      </c>
      <c r="I61" s="30">
        <v>10</v>
      </c>
      <c r="J61" s="30">
        <v>328</v>
      </c>
      <c r="K61" s="13">
        <v>0.58571428571428574</v>
      </c>
    </row>
    <row r="62" spans="2:11" ht="15" customHeight="1" x14ac:dyDescent="0.15">
      <c r="B62" s="45"/>
      <c r="C62" s="45"/>
      <c r="D62" s="12" t="s">
        <v>41</v>
      </c>
      <c r="E62" s="30">
        <v>409</v>
      </c>
      <c r="F62" s="30">
        <v>193</v>
      </c>
      <c r="G62" s="30">
        <v>216</v>
      </c>
      <c r="H62" s="30">
        <v>209</v>
      </c>
      <c r="I62" s="30">
        <v>2</v>
      </c>
      <c r="J62" s="30">
        <v>241</v>
      </c>
      <c r="K62" s="13">
        <v>0.58924205378973105</v>
      </c>
    </row>
    <row r="63" spans="2:11" ht="15" customHeight="1" x14ac:dyDescent="0.15">
      <c r="B63" s="45"/>
      <c r="C63" s="45"/>
      <c r="D63" s="12" t="s">
        <v>42</v>
      </c>
      <c r="E63" s="30">
        <v>692</v>
      </c>
      <c r="F63" s="30">
        <v>333</v>
      </c>
      <c r="G63" s="30">
        <v>359</v>
      </c>
      <c r="H63" s="30">
        <v>328</v>
      </c>
      <c r="I63" s="30">
        <v>16</v>
      </c>
      <c r="J63" s="30">
        <v>408</v>
      </c>
      <c r="K63" s="13">
        <v>0.58959537572254339</v>
      </c>
    </row>
    <row r="64" spans="2:11" s="4" customFormat="1" ht="15" customHeight="1" x14ac:dyDescent="0.15">
      <c r="B64" s="46"/>
      <c r="C64" s="46"/>
      <c r="D64" s="23" t="s">
        <v>105</v>
      </c>
      <c r="E64" s="31">
        <f>SUM(E44:E63)</f>
        <v>6492</v>
      </c>
      <c r="F64" s="31">
        <f t="shared" ref="F64:J64" si="3">SUM(F44:F63)</f>
        <v>2958</v>
      </c>
      <c r="G64" s="31">
        <f t="shared" si="3"/>
        <v>3534</v>
      </c>
      <c r="H64" s="31">
        <f t="shared" si="3"/>
        <v>3291</v>
      </c>
      <c r="I64" s="31">
        <f t="shared" si="3"/>
        <v>251</v>
      </c>
      <c r="J64" s="31">
        <f t="shared" si="3"/>
        <v>2728</v>
      </c>
      <c r="K64" s="29">
        <f>J64/E64</f>
        <v>0.42020948860135554</v>
      </c>
    </row>
    <row r="65" spans="2:11" ht="15" customHeight="1" x14ac:dyDescent="0.15">
      <c r="B65" s="44" t="s">
        <v>43</v>
      </c>
      <c r="C65" s="53" t="s">
        <v>43</v>
      </c>
      <c r="D65" s="12" t="s">
        <v>44</v>
      </c>
      <c r="E65" s="30">
        <v>410</v>
      </c>
      <c r="F65" s="30">
        <v>187</v>
      </c>
      <c r="G65" s="30">
        <v>223</v>
      </c>
      <c r="H65" s="30">
        <v>191</v>
      </c>
      <c r="I65" s="30">
        <v>27</v>
      </c>
      <c r="J65" s="30">
        <v>154</v>
      </c>
      <c r="K65" s="13">
        <v>0.37560975609756098</v>
      </c>
    </row>
    <row r="66" spans="2:11" ht="15" customHeight="1" x14ac:dyDescent="0.15">
      <c r="B66" s="45"/>
      <c r="C66" s="45"/>
      <c r="D66" s="12" t="s">
        <v>45</v>
      </c>
      <c r="E66" s="30">
        <v>282</v>
      </c>
      <c r="F66" s="30">
        <v>134</v>
      </c>
      <c r="G66" s="30">
        <v>148</v>
      </c>
      <c r="H66" s="30">
        <v>160</v>
      </c>
      <c r="I66" s="30">
        <v>11</v>
      </c>
      <c r="J66" s="30">
        <v>148</v>
      </c>
      <c r="K66" s="13">
        <v>0.52482269503546097</v>
      </c>
    </row>
    <row r="67" spans="2:11" ht="15" customHeight="1" x14ac:dyDescent="0.15">
      <c r="B67" s="45"/>
      <c r="C67" s="45"/>
      <c r="D67" s="12" t="s">
        <v>46</v>
      </c>
      <c r="E67" s="30">
        <v>94</v>
      </c>
      <c r="F67" s="30">
        <v>40</v>
      </c>
      <c r="G67" s="30">
        <v>54</v>
      </c>
      <c r="H67" s="30">
        <v>40</v>
      </c>
      <c r="I67" s="30">
        <v>3</v>
      </c>
      <c r="J67" s="30">
        <v>40</v>
      </c>
      <c r="K67" s="13">
        <v>0.42553191489361702</v>
      </c>
    </row>
    <row r="68" spans="2:11" ht="15" customHeight="1" x14ac:dyDescent="0.15">
      <c r="B68" s="45"/>
      <c r="C68" s="45"/>
      <c r="D68" s="12" t="s">
        <v>47</v>
      </c>
      <c r="E68" s="30">
        <v>334</v>
      </c>
      <c r="F68" s="30">
        <v>148</v>
      </c>
      <c r="G68" s="30">
        <v>186</v>
      </c>
      <c r="H68" s="30">
        <v>170</v>
      </c>
      <c r="I68" s="30">
        <v>10</v>
      </c>
      <c r="J68" s="30">
        <v>122</v>
      </c>
      <c r="K68" s="13">
        <v>0.3652694610778443</v>
      </c>
    </row>
    <row r="69" spans="2:11" ht="15" customHeight="1" x14ac:dyDescent="0.15">
      <c r="B69" s="45"/>
      <c r="C69" s="45"/>
      <c r="D69" s="12" t="s">
        <v>48</v>
      </c>
      <c r="E69" s="30">
        <v>762</v>
      </c>
      <c r="F69" s="30">
        <v>344</v>
      </c>
      <c r="G69" s="30">
        <v>418</v>
      </c>
      <c r="H69" s="30">
        <v>360</v>
      </c>
      <c r="I69" s="30">
        <v>32</v>
      </c>
      <c r="J69" s="30">
        <v>264</v>
      </c>
      <c r="K69" s="13">
        <v>0.34645669291338582</v>
      </c>
    </row>
    <row r="70" spans="2:11" ht="15" customHeight="1" x14ac:dyDescent="0.15">
      <c r="B70" s="45"/>
      <c r="C70" s="45"/>
      <c r="D70" s="12" t="s">
        <v>49</v>
      </c>
      <c r="E70" s="30">
        <v>727</v>
      </c>
      <c r="F70" s="30">
        <v>345</v>
      </c>
      <c r="G70" s="30">
        <v>382</v>
      </c>
      <c r="H70" s="30">
        <v>325</v>
      </c>
      <c r="I70" s="30">
        <v>20</v>
      </c>
      <c r="J70" s="30">
        <v>272</v>
      </c>
      <c r="K70" s="13">
        <v>0.37414030261348008</v>
      </c>
    </row>
    <row r="71" spans="2:11" ht="15" customHeight="1" x14ac:dyDescent="0.15">
      <c r="B71" s="45"/>
      <c r="C71" s="45"/>
      <c r="D71" s="12" t="s">
        <v>50</v>
      </c>
      <c r="E71" s="30">
        <v>673</v>
      </c>
      <c r="F71" s="30">
        <v>305</v>
      </c>
      <c r="G71" s="30">
        <v>368</v>
      </c>
      <c r="H71" s="30">
        <v>293</v>
      </c>
      <c r="I71" s="30">
        <v>39</v>
      </c>
      <c r="J71" s="30">
        <v>263</v>
      </c>
      <c r="K71" s="13">
        <v>0.39078751857355126</v>
      </c>
    </row>
    <row r="72" spans="2:11" ht="15" customHeight="1" x14ac:dyDescent="0.15">
      <c r="B72" s="45"/>
      <c r="C72" s="45"/>
      <c r="D72" s="12" t="s">
        <v>51</v>
      </c>
      <c r="E72" s="30">
        <v>733</v>
      </c>
      <c r="F72" s="30">
        <v>343</v>
      </c>
      <c r="G72" s="30">
        <v>390</v>
      </c>
      <c r="H72" s="30">
        <v>345</v>
      </c>
      <c r="I72" s="30">
        <v>30</v>
      </c>
      <c r="J72" s="30">
        <v>308</v>
      </c>
      <c r="K72" s="13">
        <v>0.42019099590723058</v>
      </c>
    </row>
    <row r="73" spans="2:11" ht="15" customHeight="1" x14ac:dyDescent="0.15">
      <c r="B73" s="45"/>
      <c r="C73" s="45"/>
      <c r="D73" s="12" t="s">
        <v>52</v>
      </c>
      <c r="E73" s="30">
        <v>734</v>
      </c>
      <c r="F73" s="30">
        <v>356</v>
      </c>
      <c r="G73" s="30">
        <v>378</v>
      </c>
      <c r="H73" s="30">
        <v>333</v>
      </c>
      <c r="I73" s="30">
        <v>29</v>
      </c>
      <c r="J73" s="30">
        <v>322</v>
      </c>
      <c r="K73" s="13">
        <v>0.43869209809264303</v>
      </c>
    </row>
    <row r="74" spans="2:11" ht="15" customHeight="1" x14ac:dyDescent="0.15">
      <c r="B74" s="45"/>
      <c r="C74" s="45"/>
      <c r="D74" s="12" t="s">
        <v>53</v>
      </c>
      <c r="E74" s="30">
        <v>1029</v>
      </c>
      <c r="F74" s="30">
        <v>494</v>
      </c>
      <c r="G74" s="30">
        <v>535</v>
      </c>
      <c r="H74" s="30">
        <v>460</v>
      </c>
      <c r="I74" s="30">
        <v>51</v>
      </c>
      <c r="J74" s="30">
        <v>388</v>
      </c>
      <c r="K74" s="13">
        <v>0.37706511175898932</v>
      </c>
    </row>
    <row r="75" spans="2:11" ht="15" customHeight="1" x14ac:dyDescent="0.15">
      <c r="B75" s="45"/>
      <c r="C75" s="45"/>
      <c r="D75" s="12" t="s">
        <v>54</v>
      </c>
      <c r="E75" s="30">
        <v>618</v>
      </c>
      <c r="F75" s="30">
        <v>305</v>
      </c>
      <c r="G75" s="30">
        <v>313</v>
      </c>
      <c r="H75" s="30">
        <v>225</v>
      </c>
      <c r="I75" s="30">
        <v>12</v>
      </c>
      <c r="J75" s="30">
        <v>70</v>
      </c>
      <c r="K75" s="13">
        <v>0.11326860841423948</v>
      </c>
    </row>
    <row r="76" spans="2:11" ht="15" customHeight="1" x14ac:dyDescent="0.15">
      <c r="B76" s="45"/>
      <c r="C76" s="45"/>
      <c r="D76" s="12" t="s">
        <v>55</v>
      </c>
      <c r="E76" s="30">
        <v>41</v>
      </c>
      <c r="F76" s="30">
        <v>19</v>
      </c>
      <c r="G76" s="30">
        <v>22</v>
      </c>
      <c r="H76" s="30">
        <v>19</v>
      </c>
      <c r="I76" s="30">
        <v>0</v>
      </c>
      <c r="J76" s="30">
        <v>16</v>
      </c>
      <c r="K76" s="13">
        <v>0.3902439024390244</v>
      </c>
    </row>
    <row r="77" spans="2:11" ht="15" customHeight="1" x14ac:dyDescent="0.15">
      <c r="B77" s="45"/>
      <c r="C77" s="45"/>
      <c r="D77" s="15" t="s">
        <v>113</v>
      </c>
      <c r="E77" s="32">
        <v>1073</v>
      </c>
      <c r="F77" s="32">
        <v>510</v>
      </c>
      <c r="G77" s="32">
        <v>563</v>
      </c>
      <c r="H77" s="32">
        <v>337</v>
      </c>
      <c r="I77" s="32">
        <v>16</v>
      </c>
      <c r="J77" s="32">
        <v>45</v>
      </c>
      <c r="K77" s="16">
        <v>4.1938490214352281E-2</v>
      </c>
    </row>
    <row r="78" spans="2:11" s="4" customFormat="1" ht="15" customHeight="1" x14ac:dyDescent="0.15">
      <c r="B78" s="46"/>
      <c r="C78" s="46"/>
      <c r="D78" s="27" t="s">
        <v>105</v>
      </c>
      <c r="E78" s="33">
        <f t="shared" ref="E78:J78" si="4">SUM(E65:E77)</f>
        <v>7510</v>
      </c>
      <c r="F78" s="33">
        <f t="shared" si="4"/>
        <v>3530</v>
      </c>
      <c r="G78" s="33">
        <f t="shared" si="4"/>
        <v>3980</v>
      </c>
      <c r="H78" s="33">
        <f t="shared" si="4"/>
        <v>3258</v>
      </c>
      <c r="I78" s="33">
        <f t="shared" si="4"/>
        <v>280</v>
      </c>
      <c r="J78" s="33">
        <f t="shared" si="4"/>
        <v>2412</v>
      </c>
      <c r="K78" s="28">
        <f>J78/E78</f>
        <v>0.32117177097203731</v>
      </c>
    </row>
    <row r="79" spans="2:11" ht="15" customHeight="1" x14ac:dyDescent="0.15">
      <c r="B79" s="44" t="s">
        <v>56</v>
      </c>
      <c r="C79" s="53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78</v>
      </c>
      <c r="K79" s="13">
        <v>0.4642857142857143</v>
      </c>
    </row>
    <row r="80" spans="2:11" ht="15" customHeight="1" x14ac:dyDescent="0.15">
      <c r="B80" s="45"/>
      <c r="C80" s="45"/>
      <c r="D80" s="12" t="s">
        <v>58</v>
      </c>
      <c r="E80" s="30">
        <v>246</v>
      </c>
      <c r="F80" s="30">
        <v>122</v>
      </c>
      <c r="G80" s="30">
        <v>124</v>
      </c>
      <c r="H80" s="30">
        <v>110</v>
      </c>
      <c r="I80" s="30">
        <v>7</v>
      </c>
      <c r="J80" s="30">
        <v>104</v>
      </c>
      <c r="K80" s="13">
        <v>0.42276422764227645</v>
      </c>
    </row>
    <row r="81" spans="2:11" ht="15" customHeight="1" x14ac:dyDescent="0.15">
      <c r="B81" s="45"/>
      <c r="C81" s="45"/>
      <c r="D81" s="12" t="s">
        <v>59</v>
      </c>
      <c r="E81" s="30">
        <v>117</v>
      </c>
      <c r="F81" s="30">
        <v>56</v>
      </c>
      <c r="G81" s="30">
        <v>61</v>
      </c>
      <c r="H81" s="30">
        <v>56</v>
      </c>
      <c r="I81" s="30">
        <v>4</v>
      </c>
      <c r="J81" s="30">
        <v>51</v>
      </c>
      <c r="K81" s="13">
        <v>0.4358974358974359</v>
      </c>
    </row>
    <row r="82" spans="2:11" ht="15" customHeight="1" x14ac:dyDescent="0.15">
      <c r="B82" s="45"/>
      <c r="C82" s="45"/>
      <c r="D82" s="12" t="s">
        <v>60</v>
      </c>
      <c r="E82" s="30">
        <v>237</v>
      </c>
      <c r="F82" s="30">
        <v>113</v>
      </c>
      <c r="G82" s="30">
        <v>124</v>
      </c>
      <c r="H82" s="30">
        <v>120</v>
      </c>
      <c r="I82" s="30">
        <v>8</v>
      </c>
      <c r="J82" s="30">
        <v>102</v>
      </c>
      <c r="K82" s="13">
        <v>0.43037974683544306</v>
      </c>
    </row>
    <row r="83" spans="2:11" ht="15" customHeight="1" x14ac:dyDescent="0.15">
      <c r="B83" s="45"/>
      <c r="C83" s="45"/>
      <c r="D83" s="12" t="s">
        <v>61</v>
      </c>
      <c r="E83" s="30">
        <v>96</v>
      </c>
      <c r="F83" s="30">
        <v>46</v>
      </c>
      <c r="G83" s="30">
        <v>50</v>
      </c>
      <c r="H83" s="30">
        <v>47</v>
      </c>
      <c r="I83" s="30">
        <v>2</v>
      </c>
      <c r="J83" s="30">
        <v>42</v>
      </c>
      <c r="K83" s="13">
        <v>0.4375</v>
      </c>
    </row>
    <row r="84" spans="2:11" ht="15" customHeight="1" x14ac:dyDescent="0.15">
      <c r="B84" s="45"/>
      <c r="C84" s="45"/>
      <c r="D84" s="12" t="s">
        <v>62</v>
      </c>
      <c r="E84" s="30">
        <v>145</v>
      </c>
      <c r="F84" s="30">
        <v>64</v>
      </c>
      <c r="G84" s="30">
        <v>81</v>
      </c>
      <c r="H84" s="30">
        <v>67</v>
      </c>
      <c r="I84" s="30">
        <v>5</v>
      </c>
      <c r="J84" s="30">
        <v>73</v>
      </c>
      <c r="K84" s="13">
        <v>0.50344827586206897</v>
      </c>
    </row>
    <row r="85" spans="2:11" s="4" customFormat="1" ht="15" customHeight="1" x14ac:dyDescent="0.15">
      <c r="B85" s="46"/>
      <c r="C85" s="46"/>
      <c r="D85" s="23" t="s">
        <v>105</v>
      </c>
      <c r="E85" s="34">
        <f t="shared" ref="E85:J85" si="5">SUM(E79:E84)</f>
        <v>1009</v>
      </c>
      <c r="F85" s="34">
        <f t="shared" si="5"/>
        <v>487</v>
      </c>
      <c r="G85" s="34">
        <f t="shared" si="5"/>
        <v>522</v>
      </c>
      <c r="H85" s="34">
        <f t="shared" si="5"/>
        <v>506</v>
      </c>
      <c r="I85" s="34">
        <f t="shared" si="5"/>
        <v>29</v>
      </c>
      <c r="J85" s="34">
        <f t="shared" si="5"/>
        <v>450</v>
      </c>
      <c r="K85" s="26">
        <f>J85/E85</f>
        <v>0.44598612487611494</v>
      </c>
    </row>
    <row r="86" spans="2:11" ht="15" customHeight="1" x14ac:dyDescent="0.15">
      <c r="B86" s="44" t="s">
        <v>63</v>
      </c>
      <c r="C86" s="47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5"/>
      <c r="C87" s="48"/>
      <c r="D87" s="17" t="s">
        <v>65</v>
      </c>
      <c r="E87" s="35">
        <v>101</v>
      </c>
      <c r="F87" s="35">
        <v>47</v>
      </c>
      <c r="G87" s="35">
        <v>54</v>
      </c>
      <c r="H87" s="35">
        <v>39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5"/>
      <c r="C88" s="48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5"/>
      <c r="C89" s="48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5"/>
      <c r="C90" s="48"/>
      <c r="D90" s="17" t="s">
        <v>68</v>
      </c>
      <c r="E90" s="35">
        <v>135</v>
      </c>
      <c r="F90" s="35">
        <v>60</v>
      </c>
      <c r="G90" s="35">
        <v>75</v>
      </c>
      <c r="H90" s="35">
        <v>70</v>
      </c>
      <c r="I90" s="36">
        <v>2</v>
      </c>
      <c r="J90" s="36">
        <v>76</v>
      </c>
      <c r="K90" s="18">
        <v>0.562962962962963</v>
      </c>
    </row>
    <row r="91" spans="2:11" ht="15" customHeight="1" x14ac:dyDescent="0.15">
      <c r="B91" s="45"/>
      <c r="C91" s="48"/>
      <c r="D91" s="17" t="s">
        <v>69</v>
      </c>
      <c r="E91" s="35">
        <v>1042</v>
      </c>
      <c r="F91" s="35">
        <v>518</v>
      </c>
      <c r="G91" s="35">
        <v>524</v>
      </c>
      <c r="H91" s="35">
        <v>434</v>
      </c>
      <c r="I91" s="36">
        <v>89</v>
      </c>
      <c r="J91" s="36">
        <v>202</v>
      </c>
      <c r="K91" s="18">
        <v>0.19385796545105566</v>
      </c>
    </row>
    <row r="92" spans="2:11" ht="15" customHeight="1" x14ac:dyDescent="0.15">
      <c r="B92" s="45"/>
      <c r="C92" s="48"/>
      <c r="D92" s="17" t="s">
        <v>70</v>
      </c>
      <c r="E92" s="35">
        <v>377</v>
      </c>
      <c r="F92" s="35">
        <v>174</v>
      </c>
      <c r="G92" s="35">
        <v>203</v>
      </c>
      <c r="H92" s="35">
        <v>201</v>
      </c>
      <c r="I92" s="36">
        <v>14</v>
      </c>
      <c r="J92" s="36">
        <v>142</v>
      </c>
      <c r="K92" s="18">
        <v>0.37665782493368699</v>
      </c>
    </row>
    <row r="93" spans="2:11" ht="15" customHeight="1" x14ac:dyDescent="0.15">
      <c r="B93" s="45"/>
      <c r="C93" s="48"/>
      <c r="D93" s="17" t="s">
        <v>71</v>
      </c>
      <c r="E93" s="35">
        <v>627</v>
      </c>
      <c r="F93" s="35">
        <v>295</v>
      </c>
      <c r="G93" s="35">
        <v>332</v>
      </c>
      <c r="H93" s="35">
        <v>274</v>
      </c>
      <c r="I93" s="36">
        <v>28</v>
      </c>
      <c r="J93" s="36">
        <v>139</v>
      </c>
      <c r="K93" s="18">
        <v>0.22169059011164274</v>
      </c>
    </row>
    <row r="94" spans="2:11" ht="15" customHeight="1" x14ac:dyDescent="0.15">
      <c r="B94" s="45"/>
      <c r="C94" s="48"/>
      <c r="D94" s="17" t="s">
        <v>72</v>
      </c>
      <c r="E94" s="35">
        <v>417</v>
      </c>
      <c r="F94" s="35">
        <v>205</v>
      </c>
      <c r="G94" s="35">
        <v>212</v>
      </c>
      <c r="H94" s="35">
        <v>186</v>
      </c>
      <c r="I94" s="36">
        <v>29</v>
      </c>
      <c r="J94" s="36">
        <v>106</v>
      </c>
      <c r="K94" s="18">
        <v>0.25419664268585129</v>
      </c>
    </row>
    <row r="95" spans="2:11" ht="15" customHeight="1" x14ac:dyDescent="0.15">
      <c r="B95" s="45"/>
      <c r="C95" s="48"/>
      <c r="D95" s="17" t="s">
        <v>73</v>
      </c>
      <c r="E95" s="35">
        <v>840</v>
      </c>
      <c r="F95" s="35">
        <v>403</v>
      </c>
      <c r="G95" s="35">
        <v>437</v>
      </c>
      <c r="H95" s="35">
        <v>359</v>
      </c>
      <c r="I95" s="36">
        <v>48</v>
      </c>
      <c r="J95" s="36">
        <v>194</v>
      </c>
      <c r="K95" s="18">
        <v>0.23095238095238096</v>
      </c>
    </row>
    <row r="96" spans="2:11" ht="15" customHeight="1" x14ac:dyDescent="0.15">
      <c r="B96" s="45"/>
      <c r="C96" s="48"/>
      <c r="D96" s="17" t="s">
        <v>74</v>
      </c>
      <c r="E96" s="35">
        <v>229</v>
      </c>
      <c r="F96" s="35">
        <v>114</v>
      </c>
      <c r="G96" s="35">
        <v>115</v>
      </c>
      <c r="H96" s="35">
        <v>96</v>
      </c>
      <c r="I96" s="36">
        <v>11</v>
      </c>
      <c r="J96" s="36">
        <v>65</v>
      </c>
      <c r="K96" s="18">
        <v>0.28384279475982532</v>
      </c>
    </row>
    <row r="97" spans="2:11" ht="15" customHeight="1" x14ac:dyDescent="0.15">
      <c r="B97" s="45"/>
      <c r="C97" s="48"/>
      <c r="D97" s="17" t="s">
        <v>75</v>
      </c>
      <c r="E97" s="35">
        <v>633</v>
      </c>
      <c r="F97" s="35">
        <v>294</v>
      </c>
      <c r="G97" s="35">
        <v>339</v>
      </c>
      <c r="H97" s="35">
        <v>296</v>
      </c>
      <c r="I97" s="36">
        <v>31</v>
      </c>
      <c r="J97" s="36">
        <v>163</v>
      </c>
      <c r="K97" s="18">
        <v>0.25750394944707738</v>
      </c>
    </row>
    <row r="98" spans="2:11" ht="15" customHeight="1" x14ac:dyDescent="0.15">
      <c r="B98" s="45"/>
      <c r="C98" s="48"/>
      <c r="D98" s="17" t="s">
        <v>76</v>
      </c>
      <c r="E98" s="35">
        <v>210</v>
      </c>
      <c r="F98" s="35">
        <v>100</v>
      </c>
      <c r="G98" s="35">
        <v>110</v>
      </c>
      <c r="H98" s="35">
        <v>98</v>
      </c>
      <c r="I98" s="36">
        <v>18</v>
      </c>
      <c r="J98" s="36">
        <v>60</v>
      </c>
      <c r="K98" s="18">
        <v>0.2857142857142857</v>
      </c>
    </row>
    <row r="99" spans="2:11" ht="15" customHeight="1" x14ac:dyDescent="0.15">
      <c r="B99" s="45"/>
      <c r="C99" s="48"/>
      <c r="D99" s="17" t="s">
        <v>77</v>
      </c>
      <c r="E99" s="35">
        <v>261</v>
      </c>
      <c r="F99" s="35">
        <v>124</v>
      </c>
      <c r="G99" s="35">
        <v>137</v>
      </c>
      <c r="H99" s="35">
        <v>141</v>
      </c>
      <c r="I99" s="36">
        <v>8</v>
      </c>
      <c r="J99" s="36">
        <v>124</v>
      </c>
      <c r="K99" s="18">
        <v>0.47509578544061304</v>
      </c>
    </row>
    <row r="100" spans="2:11" ht="15" customHeight="1" x14ac:dyDescent="0.15">
      <c r="B100" s="45"/>
      <c r="C100" s="48"/>
      <c r="D100" s="17" t="s">
        <v>78</v>
      </c>
      <c r="E100" s="35">
        <v>238</v>
      </c>
      <c r="F100" s="35">
        <v>113</v>
      </c>
      <c r="G100" s="35">
        <v>125</v>
      </c>
      <c r="H100" s="35">
        <v>124</v>
      </c>
      <c r="I100" s="36">
        <v>4</v>
      </c>
      <c r="J100" s="36">
        <v>92</v>
      </c>
      <c r="K100" s="18">
        <v>0.38655462184873951</v>
      </c>
    </row>
    <row r="101" spans="2:11" ht="15" customHeight="1" x14ac:dyDescent="0.15">
      <c r="B101" s="45"/>
      <c r="C101" s="48"/>
      <c r="D101" s="17" t="s">
        <v>79</v>
      </c>
      <c r="E101" s="35">
        <v>225</v>
      </c>
      <c r="F101" s="35">
        <v>100</v>
      </c>
      <c r="G101" s="35">
        <v>125</v>
      </c>
      <c r="H101" s="35">
        <v>115</v>
      </c>
      <c r="I101" s="36">
        <v>8</v>
      </c>
      <c r="J101" s="36">
        <v>76</v>
      </c>
      <c r="K101" s="18">
        <v>0.33777777777777779</v>
      </c>
    </row>
    <row r="102" spans="2:11" ht="15" customHeight="1" x14ac:dyDescent="0.15">
      <c r="B102" s="45"/>
      <c r="C102" s="48"/>
      <c r="D102" s="17" t="s">
        <v>80</v>
      </c>
      <c r="E102" s="35">
        <v>1906</v>
      </c>
      <c r="F102" s="35">
        <v>906</v>
      </c>
      <c r="G102" s="35">
        <v>1000</v>
      </c>
      <c r="H102" s="35">
        <v>812</v>
      </c>
      <c r="I102" s="36">
        <v>130</v>
      </c>
      <c r="J102" s="36">
        <v>355</v>
      </c>
      <c r="K102" s="18">
        <v>0.18625393494228751</v>
      </c>
    </row>
    <row r="103" spans="2:11" ht="15" customHeight="1" x14ac:dyDescent="0.15">
      <c r="B103" s="45"/>
      <c r="C103" s="48"/>
      <c r="D103" s="17" t="s">
        <v>81</v>
      </c>
      <c r="E103" s="35">
        <v>1023</v>
      </c>
      <c r="F103" s="35">
        <v>504</v>
      </c>
      <c r="G103" s="35">
        <v>519</v>
      </c>
      <c r="H103" s="35">
        <v>446</v>
      </c>
      <c r="I103" s="36">
        <v>51</v>
      </c>
      <c r="J103" s="37">
        <v>293</v>
      </c>
      <c r="K103" s="19">
        <v>0.28641251221896386</v>
      </c>
    </row>
    <row r="104" spans="2:11" ht="15" customHeight="1" x14ac:dyDescent="0.15">
      <c r="B104" s="45"/>
      <c r="C104" s="48"/>
      <c r="D104" s="17" t="s">
        <v>82</v>
      </c>
      <c r="E104" s="35">
        <v>167</v>
      </c>
      <c r="F104" s="35">
        <v>83</v>
      </c>
      <c r="G104" s="35">
        <v>84</v>
      </c>
      <c r="H104" s="35">
        <v>86</v>
      </c>
      <c r="I104" s="36">
        <v>5</v>
      </c>
      <c r="J104" s="37">
        <v>85</v>
      </c>
      <c r="K104" s="19">
        <v>0.50898203592814373</v>
      </c>
    </row>
    <row r="105" spans="2:11" ht="15" customHeight="1" x14ac:dyDescent="0.15">
      <c r="B105" s="45"/>
      <c r="C105" s="48"/>
      <c r="D105" s="23" t="s">
        <v>105</v>
      </c>
      <c r="E105" s="38">
        <f t="shared" ref="E105:J105" si="6">SUM(E86:E104)</f>
        <v>8721</v>
      </c>
      <c r="F105" s="38">
        <f t="shared" si="6"/>
        <v>4182</v>
      </c>
      <c r="G105" s="38">
        <f t="shared" si="6"/>
        <v>4539</v>
      </c>
      <c r="H105" s="38">
        <f t="shared" si="6"/>
        <v>3926</v>
      </c>
      <c r="I105" s="38">
        <f t="shared" si="6"/>
        <v>485</v>
      </c>
      <c r="J105" s="38">
        <f t="shared" si="6"/>
        <v>2353</v>
      </c>
      <c r="K105" s="25">
        <f>J105/E105</f>
        <v>0.26980850819860108</v>
      </c>
    </row>
    <row r="106" spans="2:11" ht="15" customHeight="1" x14ac:dyDescent="0.15">
      <c r="B106" s="45"/>
      <c r="C106" s="48" t="s">
        <v>115</v>
      </c>
      <c r="D106" s="12" t="s">
        <v>83</v>
      </c>
      <c r="E106" s="30">
        <v>520</v>
      </c>
      <c r="F106" s="30">
        <v>244</v>
      </c>
      <c r="G106" s="30">
        <v>276</v>
      </c>
      <c r="H106" s="30">
        <v>201</v>
      </c>
      <c r="I106" s="30">
        <v>46</v>
      </c>
      <c r="J106" s="30">
        <v>115</v>
      </c>
      <c r="K106" s="13">
        <v>0.22115384615384615</v>
      </c>
    </row>
    <row r="107" spans="2:11" ht="15" customHeight="1" x14ac:dyDescent="0.15">
      <c r="B107" s="45"/>
      <c r="C107" s="48"/>
      <c r="D107" s="12" t="s">
        <v>84</v>
      </c>
      <c r="E107" s="30">
        <v>1088</v>
      </c>
      <c r="F107" s="30">
        <v>518</v>
      </c>
      <c r="G107" s="30">
        <v>570</v>
      </c>
      <c r="H107" s="30">
        <v>461</v>
      </c>
      <c r="I107" s="30">
        <v>84</v>
      </c>
      <c r="J107" s="30">
        <v>284</v>
      </c>
      <c r="K107" s="13">
        <v>0.2610294117647059</v>
      </c>
    </row>
    <row r="108" spans="2:11" ht="15" customHeight="1" x14ac:dyDescent="0.15">
      <c r="B108" s="45"/>
      <c r="C108" s="48"/>
      <c r="D108" s="12" t="s">
        <v>85</v>
      </c>
      <c r="E108" s="30">
        <v>504</v>
      </c>
      <c r="F108" s="30">
        <v>245</v>
      </c>
      <c r="G108" s="30">
        <v>259</v>
      </c>
      <c r="H108" s="30">
        <v>217</v>
      </c>
      <c r="I108" s="30">
        <v>42</v>
      </c>
      <c r="J108" s="30">
        <v>107</v>
      </c>
      <c r="K108" s="13">
        <v>0.2123015873015873</v>
      </c>
    </row>
    <row r="109" spans="2:11" ht="15" customHeight="1" x14ac:dyDescent="0.15">
      <c r="B109" s="45"/>
      <c r="C109" s="48"/>
      <c r="D109" s="12" t="s">
        <v>86</v>
      </c>
      <c r="E109" s="30">
        <v>2553</v>
      </c>
      <c r="F109" s="30">
        <v>1249</v>
      </c>
      <c r="G109" s="30">
        <v>1304</v>
      </c>
      <c r="H109" s="30">
        <v>1200</v>
      </c>
      <c r="I109" s="30">
        <v>162</v>
      </c>
      <c r="J109" s="30">
        <v>393</v>
      </c>
      <c r="K109" s="13">
        <v>0.15393654524089306</v>
      </c>
    </row>
    <row r="110" spans="2:11" ht="15" customHeight="1" x14ac:dyDescent="0.15">
      <c r="B110" s="45"/>
      <c r="C110" s="48"/>
      <c r="D110" s="12" t="s">
        <v>87</v>
      </c>
      <c r="E110" s="30">
        <v>1555</v>
      </c>
      <c r="F110" s="30">
        <v>748</v>
      </c>
      <c r="G110" s="30">
        <v>807</v>
      </c>
      <c r="H110" s="30">
        <v>748</v>
      </c>
      <c r="I110" s="30">
        <v>104</v>
      </c>
      <c r="J110" s="30">
        <v>439</v>
      </c>
      <c r="K110" s="13">
        <v>0.28231511254019293</v>
      </c>
    </row>
    <row r="111" spans="2:11" ht="15" customHeight="1" x14ac:dyDescent="0.15">
      <c r="B111" s="45"/>
      <c r="C111" s="48"/>
      <c r="D111" s="12" t="s">
        <v>88</v>
      </c>
      <c r="E111" s="30">
        <v>860</v>
      </c>
      <c r="F111" s="30">
        <v>416</v>
      </c>
      <c r="G111" s="30">
        <v>444</v>
      </c>
      <c r="H111" s="39">
        <v>412</v>
      </c>
      <c r="I111" s="30">
        <v>32</v>
      </c>
      <c r="J111" s="30">
        <v>240</v>
      </c>
      <c r="K111" s="13">
        <v>0.27906976744186046</v>
      </c>
    </row>
    <row r="112" spans="2:11" ht="15" customHeight="1" x14ac:dyDescent="0.15">
      <c r="B112" s="45"/>
      <c r="C112" s="48"/>
      <c r="D112" s="12" t="s">
        <v>89</v>
      </c>
      <c r="E112" s="30">
        <v>866</v>
      </c>
      <c r="F112" s="30">
        <v>414</v>
      </c>
      <c r="G112" s="40">
        <v>452</v>
      </c>
      <c r="H112" s="41">
        <v>377</v>
      </c>
      <c r="I112" s="42">
        <v>74</v>
      </c>
      <c r="J112" s="30">
        <v>297</v>
      </c>
      <c r="K112" s="13">
        <v>0.34295612009237875</v>
      </c>
    </row>
    <row r="113" spans="2:11" ht="15" customHeight="1" x14ac:dyDescent="0.15">
      <c r="B113" s="45"/>
      <c r="C113" s="48"/>
      <c r="D113" s="12" t="s">
        <v>90</v>
      </c>
      <c r="E113" s="30">
        <v>699</v>
      </c>
      <c r="F113" s="30">
        <v>323</v>
      </c>
      <c r="G113" s="40">
        <v>376</v>
      </c>
      <c r="H113" s="41">
        <v>338</v>
      </c>
      <c r="I113" s="42">
        <v>16</v>
      </c>
      <c r="J113" s="30">
        <v>308</v>
      </c>
      <c r="K113" s="13">
        <v>0.44062947067238911</v>
      </c>
    </row>
    <row r="114" spans="2:11" ht="15" customHeight="1" x14ac:dyDescent="0.15">
      <c r="B114" s="46"/>
      <c r="C114" s="48"/>
      <c r="D114" s="23" t="s">
        <v>105</v>
      </c>
      <c r="E114" s="31">
        <f t="shared" ref="E114:J114" si="7">SUM(E106:E113)</f>
        <v>8645</v>
      </c>
      <c r="F114" s="31">
        <f t="shared" si="7"/>
        <v>4157</v>
      </c>
      <c r="G114" s="31">
        <f t="shared" si="7"/>
        <v>4488</v>
      </c>
      <c r="H114" s="38">
        <f t="shared" si="7"/>
        <v>3954</v>
      </c>
      <c r="I114" s="31">
        <f t="shared" si="7"/>
        <v>560</v>
      </c>
      <c r="J114" s="31">
        <f t="shared" si="7"/>
        <v>2183</v>
      </c>
      <c r="K114" s="24">
        <f>J114/E114</f>
        <v>0.25251590514748412</v>
      </c>
    </row>
    <row r="115" spans="2:11" s="4" customFormat="1" ht="15" customHeight="1" x14ac:dyDescent="0.15">
      <c r="B115" s="49" t="s">
        <v>116</v>
      </c>
      <c r="C115" s="50"/>
      <c r="D115" s="51"/>
      <c r="E115" s="43">
        <f t="shared" ref="E115:J115" si="8">E19+E37+E43+E64+E78+E85+E105+E114</f>
        <v>69707</v>
      </c>
      <c r="F115" s="43">
        <f t="shared" si="8"/>
        <v>33025</v>
      </c>
      <c r="G115" s="43">
        <f>G19+G37+G43+G64+G78+G85+G105+G114</f>
        <v>36682</v>
      </c>
      <c r="H115" s="43">
        <f t="shared" si="8"/>
        <v>31375</v>
      </c>
      <c r="I115" s="43">
        <f t="shared" si="8"/>
        <v>3768</v>
      </c>
      <c r="J115" s="43">
        <f t="shared" si="8"/>
        <v>18977</v>
      </c>
      <c r="K115" s="20">
        <f>J115/E115</f>
        <v>0.27223951683475117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0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R8.1</vt:lpstr>
      <vt:lpstr>R8.2</vt:lpstr>
      <vt:lpstr>R8.3</vt:lpstr>
      <vt:lpstr>R8.4</vt:lpstr>
      <vt:lpstr>R8.5</vt:lpstr>
      <vt:lpstr>R8.6</vt:lpstr>
      <vt:lpstr>R8.7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R8.7!Print_Area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2024-02-05T05:10:52Z</dcterms:created>
  <dcterms:modified xsi:type="dcterms:W3CDTF">2026-08-05T05:07:50Z</dcterms:modified>
  <cp:category/>
</cp:coreProperties>
</file>