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60" windowWidth="15480" windowHeight="8610" tabRatio="737" activeTab="0"/>
  </bookViews>
  <sheets>
    <sheet name="収支報告書 " sheetId="1" r:id="rId1"/>
  </sheets>
  <definedNames>
    <definedName name="_xlfn.IFERROR" hidden="1">#NAME?</definedName>
    <definedName name="_xlnm.Print_Area" localSheetId="0">'収支報告書 '!$A$1:$L$38</definedName>
  </definedNames>
  <calcPr fullCalcOnLoad="1"/>
</workbook>
</file>

<file path=xl/sharedStrings.xml><?xml version="1.0" encoding="utf-8"?>
<sst xmlns="http://schemas.openxmlformats.org/spreadsheetml/2006/main" count="48" uniqueCount="41">
  <si>
    <t>○収入</t>
  </si>
  <si>
    <t>費目</t>
  </si>
  <si>
    <t>市補助金</t>
  </si>
  <si>
    <t>○支出</t>
  </si>
  <si>
    <t>小計</t>
  </si>
  <si>
    <t>÷</t>
  </si>
  <si>
    <t>×１００＝</t>
  </si>
  <si>
    <t>※小数第２位四捨五入</t>
  </si>
  <si>
    <t>補助対象の経費</t>
  </si>
  <si>
    <t>説明</t>
  </si>
  <si>
    <t>合計(ア)</t>
  </si>
  <si>
    <t>合計（イ）</t>
  </si>
  <si>
    <t>（１）補助対象経費に占める市補助金の割合</t>
  </si>
  <si>
    <t>（２）市への返還金（予定額）</t>
  </si>
  <si>
    <t xml:space="preserve"> </t>
  </si>
  <si>
    <t>実績額</t>
  </si>
  <si>
    <t>当初予算</t>
  </si>
  <si>
    <t>補助金交付決定後の予算</t>
  </si>
  <si>
    <t>補助対象外の経費</t>
  </si>
  <si>
    <t>単位：円</t>
  </si>
  <si>
    <t>ｺｰｽ名：</t>
  </si>
  <si>
    <t>ｸﾞﾙｰﾌﾟ名：</t>
  </si>
  <si>
    <t>チャレンジコース</t>
  </si>
  <si>
    <r>
      <t>　</t>
    </r>
    <r>
      <rPr>
        <b/>
        <sz val="11"/>
        <rFont val="ＭＳ Ｐゴシック"/>
        <family val="3"/>
      </rPr>
      <t xml:space="preserve">※下記のような収入・支出がある場合は、金銭出納簿とは別に内訳資料を添付ください。
　　　【収入】
　　　　・参加費・・・募集チラシ、参加者受付簿　　　　　　・協賛金・・・内訳（出資者、金額）のわかるもの
　　　【支出】　　　　
　　　　・謝金・・・謝金の内訳表（別紙様式②）　　　　　　・委託料及び備品購入費・・・内訳がわかるもの
 </t>
    </r>
  </si>
  <si>
    <t>コース＆回数</t>
  </si>
  <si>
    <t>補助率</t>
  </si>
  <si>
    <r>
      <t>円</t>
    </r>
  </si>
  <si>
    <t>補助率（％）</t>
  </si>
  <si>
    <t>返還金</t>
  </si>
  <si>
    <t>回数：</t>
  </si>
  <si>
    <t>コース</t>
  </si>
  <si>
    <t>回数</t>
  </si>
  <si>
    <t>ステップアップコース</t>
  </si>
  <si>
    <t>1回目</t>
  </si>
  <si>
    <t>2回目</t>
  </si>
  <si>
    <t>3回目</t>
  </si>
  <si>
    <t>チャレンジコース1回目</t>
  </si>
  <si>
    <t>ステップアップコース1回目</t>
  </si>
  <si>
    <t>ステップアップコース2回目</t>
  </si>
  <si>
    <t>ステップアップコース3回目</t>
  </si>
  <si>
    <t>令和6年度　住みよいまちづくり推進企画活動補助金　収支報告書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</si>
</sst>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%&quot;"/>
    <numFmt numFmtId="181" formatCode="0.0"/>
    <numFmt numFmtId="182" formatCode="General&quot;%&quot;"/>
    <numFmt numFmtId="183" formatCode="0.00&quot;%&quot;"/>
    <numFmt numFmtId="184" formatCode="0.0&quot;%&quot;"/>
    <numFmt numFmtId="185" formatCode="0.000"/>
    <numFmt numFmtId="186" formatCode="0.0000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name val="HGS教科書体"/>
      <family val="1"/>
    </font>
    <font>
      <sz val="14"/>
      <name val="ＭＳ Ｐゴシック"/>
      <family val="3"/>
    </font>
    <font>
      <sz val="13"/>
      <name val="ＭＳ Ｐゴシック"/>
      <family val="3"/>
    </font>
    <font>
      <sz val="11"/>
      <name val="HGS明朝B"/>
      <family val="1"/>
    </font>
    <font>
      <sz val="9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FFFF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>
      <alignment/>
      <protection/>
    </xf>
    <xf numFmtId="0" fontId="46" fillId="32" borderId="0" applyNumberFormat="0" applyBorder="0" applyAlignment="0" applyProtection="0"/>
  </cellStyleXfs>
  <cellXfs count="90">
    <xf numFmtId="0" fontId="0" fillId="0" borderId="0" xfId="0" applyFont="1" applyAlignment="1">
      <alignment vertical="center"/>
    </xf>
    <xf numFmtId="0" fontId="5" fillId="0" borderId="0" xfId="60" applyFont="1">
      <alignment/>
      <protection/>
    </xf>
    <xf numFmtId="0" fontId="5" fillId="0" borderId="10" xfId="60" applyFont="1" applyBorder="1">
      <alignment/>
      <protection/>
    </xf>
    <xf numFmtId="0" fontId="5" fillId="0" borderId="0" xfId="60" applyFont="1" applyAlignment="1">
      <alignment horizontal="center"/>
      <protection/>
    </xf>
    <xf numFmtId="0" fontId="5" fillId="0" borderId="0" xfId="60" applyFont="1" applyBorder="1" applyAlignment="1">
      <alignment/>
      <protection/>
    </xf>
    <xf numFmtId="0" fontId="5" fillId="0" borderId="0" xfId="60" applyFont="1" applyBorder="1" applyAlignment="1">
      <alignment vertical="top"/>
      <protection/>
    </xf>
    <xf numFmtId="0" fontId="5" fillId="0" borderId="0" xfId="60" applyFont="1" applyAlignment="1">
      <alignment horizontal="left" vertical="top"/>
      <protection/>
    </xf>
    <xf numFmtId="0" fontId="6" fillId="0" borderId="0" xfId="60" applyFont="1" applyAlignment="1">
      <alignment horizontal="right" vertical="top"/>
      <protection/>
    </xf>
    <xf numFmtId="0" fontId="47" fillId="0" borderId="0" xfId="0" applyFont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5" fillId="0" borderId="0" xfId="60" applyFont="1" applyBorder="1">
      <alignment/>
      <protection/>
    </xf>
    <xf numFmtId="0" fontId="5" fillId="0" borderId="0" xfId="60" applyFont="1" applyAlignment="1">
      <alignment vertical="center"/>
      <protection/>
    </xf>
    <xf numFmtId="0" fontId="7" fillId="0" borderId="0" xfId="60" applyFont="1">
      <alignment/>
      <protection/>
    </xf>
    <xf numFmtId="0" fontId="5" fillId="0" borderId="11" xfId="60" applyFont="1" applyBorder="1" applyAlignment="1">
      <alignment horizontal="center"/>
      <protection/>
    </xf>
    <xf numFmtId="0" fontId="8" fillId="0" borderId="0" xfId="60" applyFont="1" applyAlignment="1">
      <alignment vertical="center"/>
      <protection/>
    </xf>
    <xf numFmtId="0" fontId="12" fillId="0" borderId="12" xfId="60" applyFont="1" applyBorder="1" applyAlignment="1">
      <alignment horizontal="center" vertical="center" wrapText="1"/>
      <protection/>
    </xf>
    <xf numFmtId="0" fontId="4" fillId="0" borderId="0" xfId="60" applyFont="1" applyFill="1" applyBorder="1" applyAlignment="1">
      <alignment vertical="top" wrapText="1"/>
      <protection/>
    </xf>
    <xf numFmtId="0" fontId="4" fillId="0" borderId="0" xfId="60" applyFont="1" applyFill="1" applyBorder="1" applyAlignment="1">
      <alignment vertical="top"/>
      <protection/>
    </xf>
    <xf numFmtId="38" fontId="5" fillId="0" borderId="12" xfId="48" applyFont="1" applyBorder="1" applyAlignment="1">
      <alignment horizontal="right"/>
    </xf>
    <xf numFmtId="38" fontId="5" fillId="0" borderId="11" xfId="48" applyFont="1" applyBorder="1" applyAlignment="1">
      <alignment horizontal="right"/>
    </xf>
    <xf numFmtId="38" fontId="5" fillId="0" borderId="13" xfId="48" applyFont="1" applyBorder="1" applyAlignment="1">
      <alignment horizontal="right"/>
    </xf>
    <xf numFmtId="38" fontId="5" fillId="0" borderId="14" xfId="48" applyFont="1" applyBorder="1" applyAlignment="1">
      <alignment horizontal="right"/>
    </xf>
    <xf numFmtId="38" fontId="5" fillId="0" borderId="15" xfId="48" applyFont="1" applyBorder="1" applyAlignment="1">
      <alignment horizontal="right"/>
    </xf>
    <xf numFmtId="38" fontId="5" fillId="0" borderId="10" xfId="48" applyFont="1" applyBorder="1" applyAlignment="1">
      <alignment horizontal="right"/>
    </xf>
    <xf numFmtId="38" fontId="5" fillId="0" borderId="16" xfId="48" applyFont="1" applyBorder="1" applyAlignment="1">
      <alignment horizontal="right"/>
    </xf>
    <xf numFmtId="0" fontId="5" fillId="0" borderId="12" xfId="60" applyFont="1" applyBorder="1" applyAlignment="1">
      <alignment horizontal="center"/>
      <protection/>
    </xf>
    <xf numFmtId="0" fontId="5" fillId="0" borderId="12" xfId="60" applyFont="1" applyBorder="1">
      <alignment/>
      <protection/>
    </xf>
    <xf numFmtId="0" fontId="5" fillId="0" borderId="12" xfId="60" applyFont="1" applyBorder="1" applyAlignment="1">
      <alignment horizontal="right"/>
      <protection/>
    </xf>
    <xf numFmtId="184" fontId="5" fillId="0" borderId="0" xfId="60" applyNumberFormat="1" applyFont="1">
      <alignment/>
      <protection/>
    </xf>
    <xf numFmtId="2" fontId="5" fillId="0" borderId="12" xfId="60" applyNumberFormat="1" applyFont="1" applyBorder="1">
      <alignment/>
      <protection/>
    </xf>
    <xf numFmtId="38" fontId="5" fillId="0" borderId="12" xfId="48" applyFont="1" applyBorder="1" applyAlignment="1">
      <alignment/>
    </xf>
    <xf numFmtId="0" fontId="5" fillId="0" borderId="0" xfId="60" applyFont="1" applyBorder="1" applyAlignment="1">
      <alignment vertical="center" wrapText="1"/>
      <protection/>
    </xf>
    <xf numFmtId="0" fontId="4" fillId="0" borderId="0" xfId="60" applyFont="1" applyBorder="1" applyAlignment="1">
      <alignment horizontal="center" wrapText="1"/>
      <protection/>
    </xf>
    <xf numFmtId="0" fontId="48" fillId="0" borderId="0" xfId="0" applyFont="1" applyBorder="1" applyAlignment="1">
      <alignment horizontal="left" vertical="center"/>
    </xf>
    <xf numFmtId="0" fontId="5" fillId="0" borderId="10" xfId="60" applyFont="1" applyBorder="1" applyAlignment="1">
      <alignment horizontal="left"/>
      <protection/>
    </xf>
    <xf numFmtId="0" fontId="5" fillId="0" borderId="10" xfId="60" applyFont="1" applyBorder="1" applyAlignment="1">
      <alignment horizontal="right"/>
      <protection/>
    </xf>
    <xf numFmtId="0" fontId="5" fillId="0" borderId="10" xfId="60" applyFont="1" applyBorder="1" applyAlignment="1">
      <alignment horizontal="left"/>
      <protection/>
    </xf>
    <xf numFmtId="0" fontId="5" fillId="0" borderId="17" xfId="60" applyFont="1" applyBorder="1" applyAlignment="1">
      <alignment horizontal="center"/>
      <protection/>
    </xf>
    <xf numFmtId="0" fontId="5" fillId="0" borderId="18" xfId="60" applyFont="1" applyBorder="1" applyAlignment="1">
      <alignment horizontal="center"/>
      <protection/>
    </xf>
    <xf numFmtId="0" fontId="10" fillId="0" borderId="0" xfId="60" applyFont="1" applyAlignment="1">
      <alignment horizontal="center"/>
      <protection/>
    </xf>
    <xf numFmtId="0" fontId="9" fillId="0" borderId="0" xfId="60" applyFont="1" applyAlignment="1">
      <alignment horizontal="center"/>
      <protection/>
    </xf>
    <xf numFmtId="0" fontId="5" fillId="0" borderId="11" xfId="60" applyFont="1" applyBorder="1" applyAlignment="1">
      <alignment horizontal="center"/>
      <protection/>
    </xf>
    <xf numFmtId="0" fontId="3" fillId="0" borderId="17" xfId="60" applyFont="1" applyBorder="1" applyAlignment="1">
      <alignment horizontal="center"/>
      <protection/>
    </xf>
    <xf numFmtId="0" fontId="3" fillId="0" borderId="18" xfId="60" applyFont="1" applyBorder="1" applyAlignment="1">
      <alignment horizontal="center"/>
      <protection/>
    </xf>
    <xf numFmtId="0" fontId="5" fillId="0" borderId="17" xfId="60" applyFont="1" applyBorder="1" applyAlignment="1">
      <alignment horizontal="left"/>
      <protection/>
    </xf>
    <xf numFmtId="0" fontId="5" fillId="0" borderId="11" xfId="60" applyFont="1" applyBorder="1" applyAlignment="1">
      <alignment horizontal="left"/>
      <protection/>
    </xf>
    <xf numFmtId="0" fontId="5" fillId="0" borderId="18" xfId="60" applyFont="1" applyBorder="1" applyAlignment="1">
      <alignment horizontal="left"/>
      <protection/>
    </xf>
    <xf numFmtId="38" fontId="5" fillId="0" borderId="17" xfId="48" applyFont="1" applyBorder="1" applyAlignment="1">
      <alignment horizontal="right"/>
    </xf>
    <xf numFmtId="38" fontId="5" fillId="0" borderId="18" xfId="48" applyFont="1" applyBorder="1" applyAlignment="1">
      <alignment horizontal="right"/>
    </xf>
    <xf numFmtId="38" fontId="5" fillId="0" borderId="19" xfId="48" applyFont="1" applyBorder="1" applyAlignment="1">
      <alignment horizontal="right"/>
    </xf>
    <xf numFmtId="38" fontId="5" fillId="0" borderId="20" xfId="48" applyFont="1" applyBorder="1" applyAlignment="1">
      <alignment horizontal="right"/>
    </xf>
    <xf numFmtId="0" fontId="5" fillId="0" borderId="19" xfId="60" applyFont="1" applyBorder="1" applyAlignment="1">
      <alignment horizontal="left"/>
      <protection/>
    </xf>
    <xf numFmtId="0" fontId="5" fillId="0" borderId="14" xfId="60" applyFont="1" applyBorder="1" applyAlignment="1">
      <alignment horizontal="left"/>
      <protection/>
    </xf>
    <xf numFmtId="0" fontId="5" fillId="0" borderId="20" xfId="60" applyFont="1" applyBorder="1" applyAlignment="1">
      <alignment horizontal="left"/>
      <protection/>
    </xf>
    <xf numFmtId="0" fontId="5" fillId="0" borderId="21" xfId="60" applyFont="1" applyBorder="1" applyAlignment="1">
      <alignment horizontal="center"/>
      <protection/>
    </xf>
    <xf numFmtId="0" fontId="5" fillId="0" borderId="22" xfId="60" applyFont="1" applyBorder="1" applyAlignment="1">
      <alignment horizontal="center"/>
      <protection/>
    </xf>
    <xf numFmtId="0" fontId="5" fillId="0" borderId="23" xfId="60" applyFont="1" applyBorder="1" applyAlignment="1">
      <alignment horizontal="center"/>
      <protection/>
    </xf>
    <xf numFmtId="38" fontId="5" fillId="0" borderId="24" xfId="48" applyFont="1" applyBorder="1" applyAlignment="1">
      <alignment horizontal="right"/>
    </xf>
    <xf numFmtId="38" fontId="5" fillId="0" borderId="25" xfId="48" applyFont="1" applyBorder="1" applyAlignment="1">
      <alignment horizontal="right"/>
    </xf>
    <xf numFmtId="0" fontId="5" fillId="0" borderId="24" xfId="60" applyFont="1" applyBorder="1" applyAlignment="1">
      <alignment horizontal="left"/>
      <protection/>
    </xf>
    <xf numFmtId="0" fontId="5" fillId="0" borderId="25" xfId="60" applyFont="1" applyBorder="1" applyAlignment="1">
      <alignment horizontal="left"/>
      <protection/>
    </xf>
    <xf numFmtId="0" fontId="3" fillId="0" borderId="26" xfId="60" applyFont="1" applyBorder="1" applyAlignment="1">
      <alignment horizontal="center" vertical="center" textRotation="255"/>
      <protection/>
    </xf>
    <xf numFmtId="0" fontId="3" fillId="0" borderId="27" xfId="60" applyFont="1" applyBorder="1" applyAlignment="1">
      <alignment horizontal="center" vertical="center" textRotation="255"/>
      <protection/>
    </xf>
    <xf numFmtId="0" fontId="3" fillId="0" borderId="15" xfId="60" applyFont="1" applyBorder="1" applyAlignment="1">
      <alignment horizontal="center" vertical="center" textRotation="255"/>
      <protection/>
    </xf>
    <xf numFmtId="0" fontId="5" fillId="0" borderId="12" xfId="60" applyFont="1" applyBorder="1" applyAlignment="1">
      <alignment horizontal="left"/>
      <protection/>
    </xf>
    <xf numFmtId="0" fontId="6" fillId="0" borderId="26" xfId="60" applyFont="1" applyBorder="1" applyAlignment="1">
      <alignment horizontal="center" vertical="center" textRotation="255"/>
      <protection/>
    </xf>
    <xf numFmtId="0" fontId="6" fillId="0" borderId="27" xfId="60" applyFont="1" applyBorder="1" applyAlignment="1">
      <alignment horizontal="center" vertical="center" textRotation="255"/>
      <protection/>
    </xf>
    <xf numFmtId="0" fontId="6" fillId="0" borderId="28" xfId="60" applyFont="1" applyBorder="1" applyAlignment="1">
      <alignment horizontal="center" vertical="center" textRotation="255"/>
      <protection/>
    </xf>
    <xf numFmtId="0" fontId="5" fillId="0" borderId="19" xfId="60" applyFont="1" applyBorder="1" applyAlignment="1">
      <alignment horizontal="center"/>
      <protection/>
    </xf>
    <xf numFmtId="0" fontId="5" fillId="0" borderId="20" xfId="60" applyFont="1" applyBorder="1" applyAlignment="1">
      <alignment horizontal="center"/>
      <protection/>
    </xf>
    <xf numFmtId="184" fontId="4" fillId="0" borderId="29" xfId="60" applyNumberFormat="1" applyFont="1" applyBorder="1" applyAlignment="1">
      <alignment horizontal="right"/>
      <protection/>
    </xf>
    <xf numFmtId="184" fontId="4" fillId="0" borderId="30" xfId="60" applyNumberFormat="1" applyFont="1" applyBorder="1" applyAlignment="1">
      <alignment horizontal="right"/>
      <protection/>
    </xf>
    <xf numFmtId="38" fontId="5" fillId="0" borderId="29" xfId="48" applyFont="1" applyBorder="1" applyAlignment="1">
      <alignment horizontal="center"/>
    </xf>
    <xf numFmtId="38" fontId="5" fillId="0" borderId="31" xfId="48" applyFont="1" applyBorder="1" applyAlignment="1">
      <alignment horizontal="center"/>
    </xf>
    <xf numFmtId="38" fontId="0" fillId="0" borderId="30" xfId="48" applyFont="1" applyBorder="1" applyAlignment="1">
      <alignment horizontal="center"/>
    </xf>
    <xf numFmtId="38" fontId="5" fillId="0" borderId="21" xfId="48" applyFont="1" applyBorder="1" applyAlignment="1">
      <alignment horizontal="right"/>
    </xf>
    <xf numFmtId="38" fontId="5" fillId="0" borderId="23" xfId="48" applyFont="1" applyBorder="1" applyAlignment="1">
      <alignment horizontal="right"/>
    </xf>
    <xf numFmtId="0" fontId="5" fillId="0" borderId="21" xfId="60" applyFont="1" applyBorder="1" applyAlignment="1">
      <alignment horizontal="left"/>
      <protection/>
    </xf>
    <xf numFmtId="0" fontId="5" fillId="0" borderId="22" xfId="60" applyFont="1" applyBorder="1" applyAlignment="1">
      <alignment horizontal="left"/>
      <protection/>
    </xf>
    <xf numFmtId="0" fontId="5" fillId="0" borderId="23" xfId="60" applyFont="1" applyBorder="1" applyAlignment="1">
      <alignment horizontal="left"/>
      <protection/>
    </xf>
    <xf numFmtId="0" fontId="5" fillId="0" borderId="0" xfId="60" applyFont="1" applyBorder="1" applyAlignment="1">
      <alignment vertical="top"/>
      <protection/>
    </xf>
    <xf numFmtId="0" fontId="4" fillId="0" borderId="0" xfId="60" applyFont="1" applyFill="1" applyBorder="1" applyAlignment="1">
      <alignment vertical="top" wrapText="1"/>
      <protection/>
    </xf>
    <xf numFmtId="0" fontId="4" fillId="0" borderId="0" xfId="60" applyFont="1" applyFill="1" applyBorder="1" applyAlignment="1">
      <alignment vertical="top"/>
      <protection/>
    </xf>
    <xf numFmtId="0" fontId="5" fillId="0" borderId="0" xfId="60" applyFont="1" applyAlignment="1">
      <alignment vertical="center"/>
      <protection/>
    </xf>
    <xf numFmtId="0" fontId="11" fillId="0" borderId="0" xfId="60" applyFont="1" applyAlignment="1">
      <alignment horizontal="left"/>
      <protection/>
    </xf>
    <xf numFmtId="38" fontId="5" fillId="0" borderId="29" xfId="60" applyNumberFormat="1" applyFont="1" applyBorder="1" applyAlignment="1">
      <alignment horizontal="center"/>
      <protection/>
    </xf>
    <xf numFmtId="0" fontId="5" fillId="0" borderId="30" xfId="60" applyFont="1" applyBorder="1" applyAlignment="1">
      <alignment horizontal="center"/>
      <protection/>
    </xf>
    <xf numFmtId="0" fontId="5" fillId="0" borderId="31" xfId="60" applyFont="1" applyBorder="1" applyAlignment="1">
      <alignment horizontal="center"/>
      <protection/>
    </xf>
    <xf numFmtId="0" fontId="5" fillId="0" borderId="32" xfId="60" applyFont="1" applyBorder="1" applyAlignment="1">
      <alignment horizontal="center"/>
      <protection/>
    </xf>
    <xf numFmtId="0" fontId="5" fillId="0" borderId="0" xfId="60" applyFont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33</xdr:row>
      <xdr:rowOff>19050</xdr:rowOff>
    </xdr:from>
    <xdr:to>
      <xdr:col>1</xdr:col>
      <xdr:colOff>171450</xdr:colOff>
      <xdr:row>33</xdr:row>
      <xdr:rowOff>142875</xdr:rowOff>
    </xdr:to>
    <xdr:sp>
      <xdr:nvSpPr>
        <xdr:cNvPr id="1" name="Rectangle 4"/>
        <xdr:cNvSpPr>
          <a:spLocks/>
        </xdr:cNvSpPr>
      </xdr:nvSpPr>
      <xdr:spPr>
        <a:xfrm>
          <a:off x="371475" y="9401175"/>
          <a:ext cx="1333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133350</xdr:colOff>
      <xdr:row>33</xdr:row>
      <xdr:rowOff>123825</xdr:rowOff>
    </xdr:to>
    <xdr:sp>
      <xdr:nvSpPr>
        <xdr:cNvPr id="2" name="Rectangle 4"/>
        <xdr:cNvSpPr>
          <a:spLocks/>
        </xdr:cNvSpPr>
      </xdr:nvSpPr>
      <xdr:spPr>
        <a:xfrm>
          <a:off x="1866900" y="9382125"/>
          <a:ext cx="1333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Ｂ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581025</xdr:colOff>
      <xdr:row>20</xdr:row>
      <xdr:rowOff>0</xdr:rowOff>
    </xdr:from>
    <xdr:to>
      <xdr:col>3</xdr:col>
      <xdr:colOff>142875</xdr:colOff>
      <xdr:row>20</xdr:row>
      <xdr:rowOff>161925</xdr:rowOff>
    </xdr:to>
    <xdr:sp>
      <xdr:nvSpPr>
        <xdr:cNvPr id="3" name="Rectangle 4"/>
        <xdr:cNvSpPr>
          <a:spLocks/>
        </xdr:cNvSpPr>
      </xdr:nvSpPr>
      <xdr:spPr>
        <a:xfrm>
          <a:off x="1495425" y="5295900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38100</xdr:colOff>
      <xdr:row>33</xdr:row>
      <xdr:rowOff>19050</xdr:rowOff>
    </xdr:from>
    <xdr:to>
      <xdr:col>1</xdr:col>
      <xdr:colOff>171450</xdr:colOff>
      <xdr:row>33</xdr:row>
      <xdr:rowOff>142875</xdr:rowOff>
    </xdr:to>
    <xdr:sp>
      <xdr:nvSpPr>
        <xdr:cNvPr id="4" name="Rectangle 4"/>
        <xdr:cNvSpPr>
          <a:spLocks/>
        </xdr:cNvSpPr>
      </xdr:nvSpPr>
      <xdr:spPr>
        <a:xfrm>
          <a:off x="371475" y="9401175"/>
          <a:ext cx="1333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161925</xdr:colOff>
      <xdr:row>33</xdr:row>
      <xdr:rowOff>152400</xdr:rowOff>
    </xdr:to>
    <xdr:sp>
      <xdr:nvSpPr>
        <xdr:cNvPr id="5" name="Rectangle 4"/>
        <xdr:cNvSpPr>
          <a:spLocks/>
        </xdr:cNvSpPr>
      </xdr:nvSpPr>
      <xdr:spPr>
        <a:xfrm>
          <a:off x="1866900" y="938212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Ｂ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6</xdr:col>
      <xdr:colOff>9525</xdr:colOff>
      <xdr:row>11</xdr:row>
      <xdr:rowOff>9525</xdr:rowOff>
    </xdr:from>
    <xdr:to>
      <xdr:col>6</xdr:col>
      <xdr:colOff>142875</xdr:colOff>
      <xdr:row>11</xdr:row>
      <xdr:rowOff>161925</xdr:rowOff>
    </xdr:to>
    <xdr:sp>
      <xdr:nvSpPr>
        <xdr:cNvPr id="6" name="Rectangle 4"/>
        <xdr:cNvSpPr>
          <a:spLocks/>
        </xdr:cNvSpPr>
      </xdr:nvSpPr>
      <xdr:spPr>
        <a:xfrm>
          <a:off x="3009900" y="2819400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ア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6</xdr:col>
      <xdr:colOff>19050</xdr:colOff>
      <xdr:row>10</xdr:row>
      <xdr:rowOff>19050</xdr:rowOff>
    </xdr:from>
    <xdr:to>
      <xdr:col>6</xdr:col>
      <xdr:colOff>152400</xdr:colOff>
      <xdr:row>10</xdr:row>
      <xdr:rowOff>142875</xdr:rowOff>
    </xdr:to>
    <xdr:sp>
      <xdr:nvSpPr>
        <xdr:cNvPr id="7" name="Rectangle 2"/>
        <xdr:cNvSpPr>
          <a:spLocks/>
        </xdr:cNvSpPr>
      </xdr:nvSpPr>
      <xdr:spPr>
        <a:xfrm>
          <a:off x="3019425" y="2562225"/>
          <a:ext cx="1333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6</xdr:col>
      <xdr:colOff>19050</xdr:colOff>
      <xdr:row>20</xdr:row>
      <xdr:rowOff>0</xdr:rowOff>
    </xdr:from>
    <xdr:to>
      <xdr:col>6</xdr:col>
      <xdr:colOff>152400</xdr:colOff>
      <xdr:row>20</xdr:row>
      <xdr:rowOff>180975</xdr:rowOff>
    </xdr:to>
    <xdr:sp>
      <xdr:nvSpPr>
        <xdr:cNvPr id="8" name="Rectangle 4"/>
        <xdr:cNvSpPr>
          <a:spLocks/>
        </xdr:cNvSpPr>
      </xdr:nvSpPr>
      <xdr:spPr>
        <a:xfrm>
          <a:off x="3019425" y="529590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Ｂ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6</xdr:col>
      <xdr:colOff>19050</xdr:colOff>
      <xdr:row>27</xdr:row>
      <xdr:rowOff>28575</xdr:rowOff>
    </xdr:from>
    <xdr:to>
      <xdr:col>6</xdr:col>
      <xdr:colOff>152400</xdr:colOff>
      <xdr:row>27</xdr:row>
      <xdr:rowOff>209550</xdr:rowOff>
    </xdr:to>
    <xdr:sp>
      <xdr:nvSpPr>
        <xdr:cNvPr id="9" name="Rectangle 4"/>
        <xdr:cNvSpPr>
          <a:spLocks/>
        </xdr:cNvSpPr>
      </xdr:nvSpPr>
      <xdr:spPr>
        <a:xfrm>
          <a:off x="3019425" y="71913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イ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view="pageBreakPreview" zoomScale="70" zoomScaleNormal="70" zoomScaleSheetLayoutView="70" zoomScalePageLayoutView="0" workbookViewId="0" topLeftCell="A1">
      <selection activeCell="X13" sqref="X13"/>
    </sheetView>
  </sheetViews>
  <sheetFormatPr defaultColWidth="9.140625" defaultRowHeight="25.5" customHeight="1"/>
  <cols>
    <col min="1" max="1" width="5.00390625" style="1" customWidth="1"/>
    <col min="2" max="3" width="8.7109375" style="1" customWidth="1"/>
    <col min="4" max="5" width="5.57421875" style="1" customWidth="1"/>
    <col min="6" max="6" width="11.421875" style="1" customWidth="1"/>
    <col min="7" max="7" width="11.28125" style="1" customWidth="1"/>
    <col min="8" max="8" width="11.00390625" style="1" bestFit="1" customWidth="1"/>
    <col min="9" max="10" width="7.57421875" style="1" customWidth="1"/>
    <col min="11" max="12" width="8.7109375" style="1" customWidth="1"/>
    <col min="13" max="13" width="2.57421875" style="1" bestFit="1" customWidth="1"/>
    <col min="14" max="14" width="20.8515625" style="1" hidden="1" customWidth="1"/>
    <col min="15" max="15" width="9.00390625" style="1" hidden="1" customWidth="1"/>
    <col min="16" max="16" width="26.7109375" style="1" hidden="1" customWidth="1"/>
    <col min="17" max="17" width="8.00390625" style="1" hidden="1" customWidth="1"/>
    <col min="18" max="16384" width="9.00390625" style="1" customWidth="1"/>
  </cols>
  <sheetData>
    <row r="1" spans="1:12" ht="21" customHeight="1">
      <c r="A1" s="39" t="s">
        <v>40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ht="14.25"/>
    <row r="3" spans="2:12" ht="18.75" customHeight="1">
      <c r="B3" s="35" t="s">
        <v>20</v>
      </c>
      <c r="C3" s="36"/>
      <c r="D3" s="36"/>
      <c r="E3" s="36"/>
      <c r="F3" s="35" t="s">
        <v>29</v>
      </c>
      <c r="G3" s="34"/>
      <c r="H3" s="2" t="s">
        <v>21</v>
      </c>
      <c r="I3" s="36"/>
      <c r="J3" s="36"/>
      <c r="K3" s="36"/>
      <c r="L3" s="36"/>
    </row>
    <row r="4" spans="8:12" ht="14.25">
      <c r="H4" s="10"/>
      <c r="I4" s="4"/>
      <c r="J4" s="4"/>
      <c r="K4" s="4"/>
      <c r="L4" s="4"/>
    </row>
    <row r="5" spans="1:12" ht="21" customHeight="1">
      <c r="A5" s="1" t="s">
        <v>0</v>
      </c>
      <c r="E5" s="14"/>
      <c r="L5" s="1" t="s">
        <v>19</v>
      </c>
    </row>
    <row r="6" spans="1:17" s="3" customFormat="1" ht="27" customHeight="1">
      <c r="A6" s="37" t="s">
        <v>1</v>
      </c>
      <c r="B6" s="41"/>
      <c r="C6" s="38"/>
      <c r="D6" s="42" t="s">
        <v>16</v>
      </c>
      <c r="E6" s="43"/>
      <c r="F6" s="15" t="s">
        <v>17</v>
      </c>
      <c r="G6" s="13" t="s">
        <v>15</v>
      </c>
      <c r="H6" s="37" t="s">
        <v>9</v>
      </c>
      <c r="I6" s="41"/>
      <c r="J6" s="41"/>
      <c r="K6" s="41"/>
      <c r="L6" s="38"/>
      <c r="N6" s="25" t="s">
        <v>30</v>
      </c>
      <c r="P6" s="25" t="s">
        <v>24</v>
      </c>
      <c r="Q6" s="25" t="s">
        <v>25</v>
      </c>
    </row>
    <row r="7" spans="1:17" ht="21" customHeight="1">
      <c r="A7" s="44"/>
      <c r="B7" s="45"/>
      <c r="C7" s="46"/>
      <c r="D7" s="47"/>
      <c r="E7" s="48"/>
      <c r="F7" s="18"/>
      <c r="G7" s="19"/>
      <c r="H7" s="44"/>
      <c r="I7" s="45"/>
      <c r="J7" s="45"/>
      <c r="K7" s="45"/>
      <c r="L7" s="46"/>
      <c r="N7" s="26" t="s">
        <v>22</v>
      </c>
      <c r="P7" s="26" t="s">
        <v>36</v>
      </c>
      <c r="Q7" s="29">
        <v>1</v>
      </c>
    </row>
    <row r="8" spans="1:17" ht="21" customHeight="1">
      <c r="A8" s="44"/>
      <c r="B8" s="45"/>
      <c r="C8" s="46"/>
      <c r="D8" s="47"/>
      <c r="E8" s="48"/>
      <c r="F8" s="18"/>
      <c r="G8" s="19"/>
      <c r="H8" s="44"/>
      <c r="I8" s="45"/>
      <c r="J8" s="45"/>
      <c r="K8" s="45"/>
      <c r="L8" s="46"/>
      <c r="N8" s="26" t="s">
        <v>32</v>
      </c>
      <c r="P8" s="26" t="s">
        <v>37</v>
      </c>
      <c r="Q8" s="26">
        <v>0.9</v>
      </c>
    </row>
    <row r="9" spans="1:17" ht="21" customHeight="1">
      <c r="A9" s="44"/>
      <c r="B9" s="45"/>
      <c r="C9" s="46"/>
      <c r="D9" s="47"/>
      <c r="E9" s="48"/>
      <c r="F9" s="18"/>
      <c r="G9" s="19"/>
      <c r="H9" s="44"/>
      <c r="I9" s="45"/>
      <c r="J9" s="45"/>
      <c r="K9" s="45"/>
      <c r="L9" s="46"/>
      <c r="P9" s="26" t="s">
        <v>38</v>
      </c>
      <c r="Q9" s="26">
        <v>0.8</v>
      </c>
    </row>
    <row r="10" spans="1:17" ht="21" customHeight="1">
      <c r="A10" s="44"/>
      <c r="B10" s="45"/>
      <c r="C10" s="46"/>
      <c r="D10" s="47"/>
      <c r="E10" s="48"/>
      <c r="F10" s="18"/>
      <c r="G10" s="19"/>
      <c r="H10" s="44"/>
      <c r="I10" s="45"/>
      <c r="J10" s="45"/>
      <c r="K10" s="45"/>
      <c r="L10" s="46"/>
      <c r="N10" s="25" t="s">
        <v>31</v>
      </c>
      <c r="P10" s="26" t="s">
        <v>39</v>
      </c>
      <c r="Q10" s="27">
        <v>0.75</v>
      </c>
    </row>
    <row r="11" spans="1:14" ht="21" customHeight="1" thickBot="1">
      <c r="A11" s="44" t="s">
        <v>2</v>
      </c>
      <c r="B11" s="45"/>
      <c r="C11" s="46"/>
      <c r="D11" s="49"/>
      <c r="E11" s="50"/>
      <c r="F11" s="20"/>
      <c r="G11" s="21"/>
      <c r="H11" s="51"/>
      <c r="I11" s="52"/>
      <c r="J11" s="52"/>
      <c r="K11" s="52"/>
      <c r="L11" s="53"/>
      <c r="N11" s="26" t="s">
        <v>33</v>
      </c>
    </row>
    <row r="12" spans="1:14" ht="24" customHeight="1" thickTop="1">
      <c r="A12" s="54" t="s">
        <v>10</v>
      </c>
      <c r="B12" s="55"/>
      <c r="C12" s="56"/>
      <c r="D12" s="57">
        <f>SUM(D7:E11)</f>
        <v>0</v>
      </c>
      <c r="E12" s="58"/>
      <c r="F12" s="22">
        <f>SUM(F7:F11)</f>
        <v>0</v>
      </c>
      <c r="G12" s="23">
        <f>SUM(G7:G11)</f>
        <v>0</v>
      </c>
      <c r="H12" s="59"/>
      <c r="I12" s="36"/>
      <c r="J12" s="36"/>
      <c r="K12" s="36"/>
      <c r="L12" s="60"/>
      <c r="N12" s="26" t="s">
        <v>34</v>
      </c>
    </row>
    <row r="13" ht="14.25" customHeight="1">
      <c r="N13" s="26" t="s">
        <v>35</v>
      </c>
    </row>
    <row r="14" spans="1:17" ht="25.5" customHeight="1">
      <c r="A14" s="1" t="s">
        <v>3</v>
      </c>
      <c r="L14" s="1" t="s">
        <v>19</v>
      </c>
      <c r="P14" s="37">
        <f>C3&amp;G3</f>
      </c>
      <c r="Q14" s="38"/>
    </row>
    <row r="15" spans="1:17" s="3" customFormat="1" ht="27" customHeight="1">
      <c r="A15" s="37" t="s">
        <v>1</v>
      </c>
      <c r="B15" s="41"/>
      <c r="C15" s="38"/>
      <c r="D15" s="42" t="s">
        <v>16</v>
      </c>
      <c r="E15" s="43"/>
      <c r="F15" s="15" t="s">
        <v>17</v>
      </c>
      <c r="G15" s="13" t="s">
        <v>15</v>
      </c>
      <c r="H15" s="37" t="s">
        <v>9</v>
      </c>
      <c r="I15" s="41"/>
      <c r="J15" s="41"/>
      <c r="K15" s="41"/>
      <c r="L15" s="38"/>
      <c r="P15" s="26" t="s">
        <v>27</v>
      </c>
      <c r="Q15" s="29" t="e">
        <f>VLOOKUP($P$14,$P$7:$Q$10,2,FALSE)*100</f>
        <v>#N/A</v>
      </c>
    </row>
    <row r="16" spans="1:17" ht="21" customHeight="1">
      <c r="A16" s="61" t="s">
        <v>8</v>
      </c>
      <c r="B16" s="64"/>
      <c r="C16" s="64"/>
      <c r="D16" s="47"/>
      <c r="E16" s="48"/>
      <c r="F16" s="18"/>
      <c r="G16" s="19"/>
      <c r="H16" s="44"/>
      <c r="I16" s="45"/>
      <c r="J16" s="45"/>
      <c r="K16" s="45"/>
      <c r="L16" s="46"/>
      <c r="P16" s="26" t="s">
        <v>28</v>
      </c>
      <c r="Q16" s="30" t="e">
        <f>IF(($G$11-(INT($G$21*$Q$15/100)))&gt;($G$12-$G$28),($G$11-(INT($G$21*$Q$15/100))),($G$12-$G$28))</f>
        <v>#N/A</v>
      </c>
    </row>
    <row r="17" spans="1:12" ht="21" customHeight="1">
      <c r="A17" s="62"/>
      <c r="B17" s="64"/>
      <c r="C17" s="64"/>
      <c r="D17" s="47"/>
      <c r="E17" s="48"/>
      <c r="F17" s="18"/>
      <c r="G17" s="19"/>
      <c r="H17" s="44"/>
      <c r="I17" s="45"/>
      <c r="J17" s="45"/>
      <c r="K17" s="45"/>
      <c r="L17" s="46"/>
    </row>
    <row r="18" spans="1:12" ht="21" customHeight="1">
      <c r="A18" s="62"/>
      <c r="B18" s="64"/>
      <c r="C18" s="64"/>
      <c r="D18" s="47"/>
      <c r="E18" s="48"/>
      <c r="F18" s="18"/>
      <c r="G18" s="19"/>
      <c r="H18" s="44"/>
      <c r="I18" s="45"/>
      <c r="J18" s="45"/>
      <c r="K18" s="45"/>
      <c r="L18" s="46"/>
    </row>
    <row r="19" spans="1:12" ht="21" customHeight="1">
      <c r="A19" s="62"/>
      <c r="B19" s="64"/>
      <c r="C19" s="64"/>
      <c r="D19" s="47"/>
      <c r="E19" s="48"/>
      <c r="F19" s="18"/>
      <c r="G19" s="19"/>
      <c r="H19" s="44"/>
      <c r="I19" s="45"/>
      <c r="J19" s="45"/>
      <c r="K19" s="45"/>
      <c r="L19" s="46"/>
    </row>
    <row r="20" spans="1:12" ht="21" customHeight="1">
      <c r="A20" s="62"/>
      <c r="B20" s="64"/>
      <c r="C20" s="64"/>
      <c r="D20" s="47"/>
      <c r="E20" s="48"/>
      <c r="F20" s="18"/>
      <c r="G20" s="19"/>
      <c r="H20" s="44"/>
      <c r="I20" s="45"/>
      <c r="J20" s="45"/>
      <c r="K20" s="45"/>
      <c r="L20" s="46"/>
    </row>
    <row r="21" spans="1:12" ht="21" customHeight="1">
      <c r="A21" s="63"/>
      <c r="B21" s="37" t="s">
        <v>4</v>
      </c>
      <c r="C21" s="38"/>
      <c r="D21" s="47">
        <f>SUM(D16:E20)</f>
        <v>0</v>
      </c>
      <c r="E21" s="48"/>
      <c r="F21" s="18">
        <f>SUM(F16:F20)</f>
        <v>0</v>
      </c>
      <c r="G21" s="19">
        <f>SUM(G16:G20)</f>
        <v>0</v>
      </c>
      <c r="H21" s="44"/>
      <c r="I21" s="45"/>
      <c r="J21" s="45"/>
      <c r="K21" s="45"/>
      <c r="L21" s="46"/>
    </row>
    <row r="22" spans="1:12" ht="21" customHeight="1">
      <c r="A22" s="65" t="s">
        <v>18</v>
      </c>
      <c r="B22" s="44"/>
      <c r="C22" s="45"/>
      <c r="D22" s="47"/>
      <c r="E22" s="48"/>
      <c r="F22" s="18"/>
      <c r="G22" s="19"/>
      <c r="H22" s="44"/>
      <c r="I22" s="45"/>
      <c r="J22" s="45"/>
      <c r="K22" s="45"/>
      <c r="L22" s="46"/>
    </row>
    <row r="23" spans="1:12" ht="21" customHeight="1">
      <c r="A23" s="66"/>
      <c r="B23" s="44"/>
      <c r="C23" s="45"/>
      <c r="D23" s="47"/>
      <c r="E23" s="48"/>
      <c r="F23" s="18"/>
      <c r="G23" s="19"/>
      <c r="H23" s="44"/>
      <c r="I23" s="45"/>
      <c r="J23" s="45"/>
      <c r="K23" s="45"/>
      <c r="L23" s="46"/>
    </row>
    <row r="24" spans="1:12" ht="21" customHeight="1">
      <c r="A24" s="66"/>
      <c r="B24" s="44"/>
      <c r="C24" s="46"/>
      <c r="D24" s="47"/>
      <c r="E24" s="48"/>
      <c r="F24" s="18"/>
      <c r="G24" s="19"/>
      <c r="H24" s="44"/>
      <c r="I24" s="45"/>
      <c r="J24" s="45"/>
      <c r="K24" s="45"/>
      <c r="L24" s="46"/>
    </row>
    <row r="25" spans="1:12" ht="21" customHeight="1">
      <c r="A25" s="66"/>
      <c r="B25" s="44"/>
      <c r="C25" s="45"/>
      <c r="D25" s="47"/>
      <c r="E25" s="48"/>
      <c r="F25" s="18"/>
      <c r="G25" s="19"/>
      <c r="H25" s="44"/>
      <c r="I25" s="45"/>
      <c r="J25" s="45"/>
      <c r="K25" s="45"/>
      <c r="L25" s="46"/>
    </row>
    <row r="26" spans="1:12" ht="21" customHeight="1">
      <c r="A26" s="66"/>
      <c r="B26" s="44"/>
      <c r="C26" s="45"/>
      <c r="D26" s="47"/>
      <c r="E26" s="48"/>
      <c r="F26" s="18"/>
      <c r="G26" s="19"/>
      <c r="H26" s="44"/>
      <c r="I26" s="45"/>
      <c r="J26" s="45"/>
      <c r="K26" s="45"/>
      <c r="L26" s="46"/>
    </row>
    <row r="27" spans="1:12" ht="21" customHeight="1" thickBot="1">
      <c r="A27" s="67"/>
      <c r="B27" s="68" t="s">
        <v>4</v>
      </c>
      <c r="C27" s="69"/>
      <c r="D27" s="49">
        <f>SUM(D22:E26)</f>
        <v>0</v>
      </c>
      <c r="E27" s="50"/>
      <c r="F27" s="20">
        <f>SUM(F22:F26)</f>
        <v>0</v>
      </c>
      <c r="G27" s="21">
        <f>SUM(G22:G26)</f>
        <v>0</v>
      </c>
      <c r="H27" s="51"/>
      <c r="I27" s="52"/>
      <c r="J27" s="52"/>
      <c r="K27" s="52"/>
      <c r="L27" s="53"/>
    </row>
    <row r="28" spans="1:12" ht="24" customHeight="1" thickTop="1">
      <c r="A28" s="54" t="s">
        <v>11</v>
      </c>
      <c r="B28" s="55"/>
      <c r="C28" s="56"/>
      <c r="D28" s="75">
        <f>D21+D27</f>
        <v>0</v>
      </c>
      <c r="E28" s="76"/>
      <c r="F28" s="24">
        <f>F21+F27</f>
        <v>0</v>
      </c>
      <c r="G28" s="23">
        <f>G21+G27</f>
        <v>0</v>
      </c>
      <c r="H28" s="77"/>
      <c r="I28" s="78"/>
      <c r="J28" s="78"/>
      <c r="K28" s="78"/>
      <c r="L28" s="79"/>
    </row>
    <row r="29" spans="1:14" s="10" customFormat="1" ht="9" customHeight="1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33"/>
      <c r="N29" s="33"/>
    </row>
    <row r="30" spans="1:14" ht="7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9"/>
      <c r="N30" s="9"/>
    </row>
    <row r="31" spans="1:12" ht="78" customHeight="1">
      <c r="A31" s="81" t="s">
        <v>23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</row>
    <row r="32" spans="1:12" ht="31.5" customHeight="1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</row>
    <row r="33" spans="1:14" s="11" customFormat="1" ht="24.75" customHeight="1" thickBot="1">
      <c r="A33" s="83" t="s">
        <v>12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"/>
      <c r="N33" s="8"/>
    </row>
    <row r="34" spans="1:15" ht="25.5" customHeight="1" thickBot="1">
      <c r="A34" s="4"/>
      <c r="B34" s="85">
        <f>IF($G$11=0,"",$G$11)</f>
      </c>
      <c r="C34" s="86"/>
      <c r="D34" s="3" t="s">
        <v>5</v>
      </c>
      <c r="E34" s="85">
        <f>IF($G$21=0,"",$G$21)</f>
      </c>
      <c r="F34" s="87"/>
      <c r="G34" s="87"/>
      <c r="H34" s="86"/>
      <c r="I34" s="88" t="s">
        <v>6</v>
      </c>
      <c r="J34" s="89"/>
      <c r="K34" s="70" t="str">
        <f>_xlfn.IFERROR($B$34/$E$34*100,"%")</f>
        <v>%</v>
      </c>
      <c r="L34" s="71"/>
      <c r="O34" s="28"/>
    </row>
    <row r="35" spans="11:12" ht="15" customHeight="1" thickBot="1">
      <c r="K35" s="6"/>
      <c r="L35" s="7" t="s">
        <v>7</v>
      </c>
    </row>
    <row r="36" spans="1:13" ht="25.5" customHeight="1" thickBot="1">
      <c r="A36" s="4" t="s">
        <v>13</v>
      </c>
      <c r="B36" s="5"/>
      <c r="C36" s="5"/>
      <c r="D36" s="5"/>
      <c r="E36" s="72">
        <f>_xlfn.IFERROR(IF($Q$16&gt;0,$Q$16,"0"),"")</f>
      </c>
      <c r="F36" s="73"/>
      <c r="G36" s="73"/>
      <c r="H36" s="74"/>
      <c r="I36" s="32" t="s">
        <v>26</v>
      </c>
      <c r="J36" s="31"/>
      <c r="K36" s="31"/>
      <c r="L36" s="31"/>
      <c r="M36" s="1" t="s">
        <v>14</v>
      </c>
    </row>
    <row r="37" spans="9:12" ht="18" customHeight="1">
      <c r="I37" s="31"/>
      <c r="J37" s="31"/>
      <c r="K37" s="31"/>
      <c r="L37" s="31"/>
    </row>
    <row r="38" spans="2:12" ht="18.75" customHeight="1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</row>
    <row r="39" spans="5:6" ht="16.5" customHeight="1">
      <c r="E39" s="12"/>
      <c r="F39" s="12"/>
    </row>
    <row r="40" ht="6.75" customHeight="1"/>
    <row r="41" ht="22.5" customHeight="1"/>
  </sheetData>
  <sheetProtection/>
  <mergeCells count="78">
    <mergeCell ref="B38:L38"/>
    <mergeCell ref="A8:C8"/>
    <mergeCell ref="D8:E8"/>
    <mergeCell ref="H8:L8"/>
    <mergeCell ref="B24:C24"/>
    <mergeCell ref="D24:E24"/>
    <mergeCell ref="H24:L24"/>
    <mergeCell ref="B34:C34"/>
    <mergeCell ref="E34:H34"/>
    <mergeCell ref="I34:J34"/>
    <mergeCell ref="K34:L34"/>
    <mergeCell ref="E36:H36"/>
    <mergeCell ref="A28:C28"/>
    <mergeCell ref="D28:E28"/>
    <mergeCell ref="H28:L28"/>
    <mergeCell ref="A29:L29"/>
    <mergeCell ref="A31:L31"/>
    <mergeCell ref="A33:L33"/>
    <mergeCell ref="B26:C26"/>
    <mergeCell ref="D26:E26"/>
    <mergeCell ref="H26:L26"/>
    <mergeCell ref="B27:C27"/>
    <mergeCell ref="D27:E27"/>
    <mergeCell ref="H27:L27"/>
    <mergeCell ref="A22:A27"/>
    <mergeCell ref="B22:C22"/>
    <mergeCell ref="D22:E22"/>
    <mergeCell ref="H22:L22"/>
    <mergeCell ref="B23:C23"/>
    <mergeCell ref="D23:E23"/>
    <mergeCell ref="H23:L23"/>
    <mergeCell ref="B25:C25"/>
    <mergeCell ref="D25:E25"/>
    <mergeCell ref="H25:L25"/>
    <mergeCell ref="B20:C20"/>
    <mergeCell ref="D20:E20"/>
    <mergeCell ref="H20:L20"/>
    <mergeCell ref="B21:C21"/>
    <mergeCell ref="D21:E21"/>
    <mergeCell ref="H21:L21"/>
    <mergeCell ref="B18:C18"/>
    <mergeCell ref="D18:E18"/>
    <mergeCell ref="H18:L18"/>
    <mergeCell ref="B19:C19"/>
    <mergeCell ref="D19:E19"/>
    <mergeCell ref="H19:L19"/>
    <mergeCell ref="A15:C15"/>
    <mergeCell ref="D15:E15"/>
    <mergeCell ref="H15:L15"/>
    <mergeCell ref="A16:A21"/>
    <mergeCell ref="B16:C16"/>
    <mergeCell ref="D16:E16"/>
    <mergeCell ref="H16:L16"/>
    <mergeCell ref="B17:C17"/>
    <mergeCell ref="D17:E17"/>
    <mergeCell ref="H17:L17"/>
    <mergeCell ref="A11:C11"/>
    <mergeCell ref="D11:E11"/>
    <mergeCell ref="H11:L11"/>
    <mergeCell ref="A12:C12"/>
    <mergeCell ref="D12:E12"/>
    <mergeCell ref="H12:L12"/>
    <mergeCell ref="A9:C9"/>
    <mergeCell ref="D9:E9"/>
    <mergeCell ref="H9:L9"/>
    <mergeCell ref="A10:C10"/>
    <mergeCell ref="D10:E10"/>
    <mergeCell ref="H10:L10"/>
    <mergeCell ref="I3:L3"/>
    <mergeCell ref="P14:Q14"/>
    <mergeCell ref="A1:L1"/>
    <mergeCell ref="A6:C6"/>
    <mergeCell ref="D6:E6"/>
    <mergeCell ref="H6:L6"/>
    <mergeCell ref="A7:C7"/>
    <mergeCell ref="D7:E7"/>
    <mergeCell ref="H7:L7"/>
    <mergeCell ref="C3:E3"/>
  </mergeCells>
  <dataValidations count="3">
    <dataValidation type="list" allowBlank="1" showInputMessage="1" sqref="F3">
      <formula1>$P$7:$P$10</formula1>
    </dataValidation>
    <dataValidation type="list" allowBlank="1" showInputMessage="1" showErrorMessage="1" sqref="C3:E3">
      <formula1>$N$7:$N$8</formula1>
    </dataValidation>
    <dataValidation type="list" allowBlank="1" showInputMessage="1" showErrorMessage="1" sqref="G3">
      <formula1>$N$11:$N$13</formula1>
    </dataValidation>
  </dataValidations>
  <printOptions horizontalCentered="1"/>
  <pageMargins left="0.1968503937007874" right="0.1968503937007874" top="0.35433070866141736" bottom="0.2755905511811024" header="0.2755905511811024" footer="0.275590551181102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西　倫加子   </cp:lastModifiedBy>
  <cp:lastPrinted>2023-03-21T06:38:56Z</cp:lastPrinted>
  <dcterms:created xsi:type="dcterms:W3CDTF">2009-05-11T04:46:22Z</dcterms:created>
  <dcterms:modified xsi:type="dcterms:W3CDTF">2024-02-29T04:17:18Z</dcterms:modified>
  <cp:category/>
  <cp:version/>
  <cp:contentType/>
  <cp:contentStatus/>
</cp:coreProperties>
</file>